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dokot\Desktop\FORCE Tool\"/>
    </mc:Choice>
  </mc:AlternateContent>
  <bookViews>
    <workbookView xWindow="480" yWindow="135" windowWidth="18315" windowHeight="8460"/>
  </bookViews>
  <sheets>
    <sheet name="Search" sheetId="1" r:id="rId1"/>
    <sheet name="2_01" sheetId="3" r:id="rId2"/>
    <sheet name="2_02" sheetId="6" r:id="rId3"/>
    <sheet name="2_05" sheetId="5" r:id="rId4"/>
    <sheet name="2_06" sheetId="7" r:id="rId5"/>
    <sheet name="中古車明細在庫" sheetId="9" r:id="rId6"/>
    <sheet name="在庫履歴" sheetId="10" r:id="rId7"/>
    <sheet name="report" sheetId="4" state="hidden" r:id="rId8"/>
  </sheets>
  <externalReferences>
    <externalReference r:id="rId9"/>
  </externalReferences>
  <definedNames>
    <definedName name="Range_01">report!$C$20:$C$21</definedName>
    <definedName name="Range_02">report!$F$20:$F$22</definedName>
    <definedName name="Range_03">report!$D$20:$D$22</definedName>
    <definedName name="Range_04">report!$H$20:$H$22</definedName>
    <definedName name="Search_01">report!$B$20:$B$32</definedName>
    <definedName name="Search_02">report!$E$20:$E$35</definedName>
    <definedName name="Search_03">report!$G$20:$G$34</definedName>
    <definedName name="対象レポート" localSheetId="6">[1]report!$B$3:$B$9</definedName>
    <definedName name="対象レポート">report!$B$3:$B$9</definedName>
  </definedNames>
  <calcPr calcId="162913"/>
</workbook>
</file>

<file path=xl/calcChain.xml><?xml version="1.0" encoding="utf-8"?>
<calcChain xmlns="http://schemas.openxmlformats.org/spreadsheetml/2006/main">
  <c r="C18" i="1" l="1"/>
  <c r="D18" i="1"/>
  <c r="E18" i="1"/>
  <c r="F18" i="1"/>
  <c r="G18" i="1"/>
  <c r="B18" i="1"/>
  <c r="L3" i="1" l="1"/>
  <c r="R9" i="1" l="1"/>
  <c r="R10" i="1"/>
  <c r="R11" i="1"/>
  <c r="R12" i="1"/>
  <c r="R13" i="1"/>
  <c r="R14" i="1"/>
  <c r="R15" i="1"/>
  <c r="R16" i="1"/>
  <c r="R17" i="1"/>
  <c r="R8" i="1"/>
  <c r="L18" i="1" l="1"/>
  <c r="I18" i="1"/>
  <c r="H18" i="1"/>
</calcChain>
</file>

<file path=xl/sharedStrings.xml><?xml version="1.0" encoding="utf-8"?>
<sst xmlns="http://schemas.openxmlformats.org/spreadsheetml/2006/main" count="377" uniqueCount="120">
  <si>
    <t>並べ替え設定の選択肢</t>
    <rPh sb="0" eb="1">
      <t>ナラ</t>
    </rPh>
    <rPh sb="2" eb="3">
      <t>カ</t>
    </rPh>
    <rPh sb="4" eb="6">
      <t>セッテイ</t>
    </rPh>
    <rPh sb="7" eb="9">
      <t>センタク</t>
    </rPh>
    <rPh sb="9" eb="10">
      <t>シ</t>
    </rPh>
    <phoneticPr fontId="1"/>
  </si>
  <si>
    <t>範囲検索の選択肢</t>
    <rPh sb="0" eb="2">
      <t>ハンイ</t>
    </rPh>
    <rPh sb="2" eb="4">
      <t>ケンサク</t>
    </rPh>
    <rPh sb="5" eb="7">
      <t>センタク</t>
    </rPh>
    <rPh sb="7" eb="8">
      <t>シ</t>
    </rPh>
    <phoneticPr fontId="1"/>
  </si>
  <si>
    <t>コード検索の選択肢</t>
    <rPh sb="3" eb="5">
      <t>ケンサク</t>
    </rPh>
    <rPh sb="6" eb="8">
      <t>センタク</t>
    </rPh>
    <rPh sb="8" eb="9">
      <t>シ</t>
    </rPh>
    <phoneticPr fontId="1"/>
  </si>
  <si>
    <t>範囲検索</t>
    <rPh sb="0" eb="2">
      <t>ハンイ</t>
    </rPh>
    <rPh sb="2" eb="4">
      <t>ケンサク</t>
    </rPh>
    <phoneticPr fontId="1"/>
  </si>
  <si>
    <t>並べ替え設定</t>
    <rPh sb="0" eb="1">
      <t>ナラ</t>
    </rPh>
    <rPh sb="2" eb="3">
      <t>カ</t>
    </rPh>
    <rPh sb="4" eb="6">
      <t>セッテイ</t>
    </rPh>
    <phoneticPr fontId="1"/>
  </si>
  <si>
    <t>種類</t>
    <rPh sb="0" eb="2">
      <t>シュルイ</t>
    </rPh>
    <phoneticPr fontId="1"/>
  </si>
  <si>
    <t>項目</t>
    <rPh sb="0" eb="2">
      <t>コウモク</t>
    </rPh>
    <phoneticPr fontId="1"/>
  </si>
  <si>
    <t>検索ﾒﾆｭｰ1</t>
    <rPh sb="0" eb="2">
      <t>ケンサク</t>
    </rPh>
    <phoneticPr fontId="1"/>
  </si>
  <si>
    <t>データ取得元</t>
    <rPh sb="3" eb="5">
      <t>シュトク</t>
    </rPh>
    <rPh sb="5" eb="6">
      <t>モト</t>
    </rPh>
    <phoneticPr fontId="2"/>
  </si>
  <si>
    <t>データ項目名</t>
    <rPh sb="3" eb="5">
      <t>コウモク</t>
    </rPh>
    <rPh sb="5" eb="6">
      <t>メイ</t>
    </rPh>
    <phoneticPr fontId="2"/>
  </si>
  <si>
    <t>Excelで表示する列名</t>
    <rPh sb="6" eb="8">
      <t>ヒョウジ</t>
    </rPh>
    <rPh sb="10" eb="11">
      <t>レツ</t>
    </rPh>
    <rPh sb="11" eb="12">
      <t>メイ</t>
    </rPh>
    <phoneticPr fontId="2"/>
  </si>
  <si>
    <t>型</t>
    <rPh sb="0" eb="1">
      <t>カタ</t>
    </rPh>
    <phoneticPr fontId="2"/>
  </si>
  <si>
    <t>～</t>
    <phoneticPr fontId="1"/>
  </si>
  <si>
    <t>～</t>
    <phoneticPr fontId="1"/>
  </si>
  <si>
    <t>昇順</t>
  </si>
  <si>
    <t>範囲</t>
    <rPh sb="0" eb="2">
      <t>ハンイ</t>
    </rPh>
    <phoneticPr fontId="2"/>
  </si>
  <si>
    <t>計上</t>
  </si>
  <si>
    <t>入庫</t>
  </si>
  <si>
    <t>SC</t>
  </si>
  <si>
    <t>RSC</t>
  </si>
  <si>
    <t>U/#</t>
  </si>
  <si>
    <t>nchar</t>
  </si>
  <si>
    <t>date</t>
  </si>
  <si>
    <t>A</t>
  </si>
  <si>
    <t>B</t>
  </si>
  <si>
    <t>中古車データ検索 &lt;Standard Search&gt;</t>
  </si>
  <si>
    <t>入庫S/O</t>
  </si>
  <si>
    <t>入庫担当</t>
  </si>
  <si>
    <t>入</t>
  </si>
  <si>
    <t>仮入庫</t>
  </si>
  <si>
    <t>本入庫</t>
  </si>
  <si>
    <t>査定</t>
  </si>
  <si>
    <t>要</t>
  </si>
  <si>
    <t>銘</t>
  </si>
  <si>
    <t>年</t>
  </si>
  <si>
    <t>車体番号</t>
  </si>
  <si>
    <t>架</t>
  </si>
  <si>
    <t>現</t>
  </si>
  <si>
    <t>ｸ</t>
  </si>
  <si>
    <t>陸事</t>
  </si>
  <si>
    <t>入庫金額</t>
  </si>
  <si>
    <t>仕U/#</t>
  </si>
  <si>
    <t>仕入先</t>
  </si>
  <si>
    <t>新車型式</t>
  </si>
  <si>
    <t>状</t>
  </si>
  <si>
    <t>販売先</t>
  </si>
  <si>
    <t>架装形状</t>
  </si>
  <si>
    <t>販売S/O</t>
  </si>
  <si>
    <t>販売担</t>
  </si>
  <si>
    <t>入庫担</t>
  </si>
  <si>
    <t>販</t>
  </si>
  <si>
    <t>売上</t>
  </si>
  <si>
    <t>利益</t>
  </si>
  <si>
    <t>率</t>
  </si>
  <si>
    <t>入庫日</t>
  </si>
  <si>
    <t>対象レポート選択</t>
    <rPh sb="0" eb="2">
      <t>タイショウ</t>
    </rPh>
    <rPh sb="6" eb="8">
      <t>センタク</t>
    </rPh>
    <phoneticPr fontId="1"/>
  </si>
  <si>
    <t>文字検索</t>
    <rPh sb="0" eb="2">
      <t>モジ</t>
    </rPh>
    <rPh sb="2" eb="4">
      <t>ケンサク</t>
    </rPh>
    <phoneticPr fontId="1"/>
  </si>
  <si>
    <t>[入庫S/O]</t>
    <phoneticPr fontId="1"/>
  </si>
  <si>
    <t>[販売S/O]</t>
    <phoneticPr fontId="1"/>
  </si>
  <si>
    <t>[仕U/#]</t>
    <phoneticPr fontId="1"/>
  </si>
  <si>
    <t>[U/#]</t>
    <phoneticPr fontId="1"/>
  </si>
  <si>
    <t>Search_01</t>
    <phoneticPr fontId="1"/>
  </si>
  <si>
    <t>Range_01</t>
    <phoneticPr fontId="1"/>
  </si>
  <si>
    <t>Search_02</t>
    <phoneticPr fontId="1"/>
  </si>
  <si>
    <t>Range_02</t>
    <phoneticPr fontId="1"/>
  </si>
  <si>
    <t>V_2-01</t>
    <phoneticPr fontId="1"/>
  </si>
  <si>
    <t>V_2-02</t>
  </si>
  <si>
    <t>V_2-05</t>
    <phoneticPr fontId="1"/>
  </si>
  <si>
    <t>V_2-06</t>
  </si>
  <si>
    <t>2-01_中古車明細（在庫）</t>
    <phoneticPr fontId="1"/>
  </si>
  <si>
    <t>2-02_中古車明細（入庫）</t>
    <phoneticPr fontId="1"/>
  </si>
  <si>
    <t>2-05_中古車明細（売上）</t>
    <phoneticPr fontId="1"/>
  </si>
  <si>
    <t>2-06_中古車明細（損益）</t>
    <phoneticPr fontId="1"/>
  </si>
  <si>
    <t>Range_01</t>
    <phoneticPr fontId="1"/>
  </si>
  <si>
    <t>計上</t>
    <rPh sb="0" eb="2">
      <t>ケイジョウ</t>
    </rPh>
    <phoneticPr fontId="1"/>
  </si>
  <si>
    <t>入庫日</t>
    <rPh sb="2" eb="3">
      <t>ヒ</t>
    </rPh>
    <phoneticPr fontId="1"/>
  </si>
  <si>
    <t>架装形状</t>
    <phoneticPr fontId="1"/>
  </si>
  <si>
    <t>現車クラス</t>
    <phoneticPr fontId="1"/>
  </si>
  <si>
    <t>更新日</t>
  </si>
  <si>
    <t>受注#</t>
    <rPh sb="0" eb="2">
      <t>ジュチュウ</t>
    </rPh>
    <phoneticPr fontId="1"/>
  </si>
  <si>
    <t>訂正/取消</t>
    <phoneticPr fontId="1"/>
  </si>
  <si>
    <t>販売区分</t>
    <rPh sb="0" eb="2">
      <t>ハンバイ</t>
    </rPh>
    <rPh sb="2" eb="4">
      <t>クブン</t>
    </rPh>
    <phoneticPr fontId="1"/>
  </si>
  <si>
    <t>中古車明細在庫（受注残）</t>
    <phoneticPr fontId="1"/>
  </si>
  <si>
    <t>在庫日</t>
    <rPh sb="0" eb="2">
      <t>ザイコ</t>
    </rPh>
    <rPh sb="2" eb="3">
      <t>ビ</t>
    </rPh>
    <phoneticPr fontId="1"/>
  </si>
  <si>
    <t>在庫日</t>
    <rPh sb="0" eb="2">
      <t>ザイコ</t>
    </rPh>
    <rPh sb="2" eb="3">
      <t>ビ</t>
    </rPh>
    <phoneticPr fontId="1"/>
  </si>
  <si>
    <t>Range_03</t>
    <phoneticPr fontId="1"/>
  </si>
  <si>
    <t>中古車明細在庫（履歴）</t>
    <rPh sb="8" eb="10">
      <t>リレキ</t>
    </rPh>
    <phoneticPr fontId="1"/>
  </si>
  <si>
    <t>SO#</t>
  </si>
  <si>
    <t>SO#</t>
    <phoneticPr fontId="1"/>
  </si>
  <si>
    <t>PO#</t>
  </si>
  <si>
    <t>PO#</t>
    <phoneticPr fontId="1"/>
  </si>
  <si>
    <t>売上金額</t>
  </si>
  <si>
    <t>販売区分</t>
  </si>
  <si>
    <t>受注日</t>
  </si>
  <si>
    <t>訂正/取消</t>
  </si>
  <si>
    <t>簿価金額</t>
  </si>
  <si>
    <t xml:space="preserve">リサイクル料金 </t>
  </si>
  <si>
    <t>架装費</t>
  </si>
  <si>
    <t>販売部署</t>
  </si>
  <si>
    <t>販売担当</t>
  </si>
  <si>
    <t>売上完了日</t>
  </si>
  <si>
    <t>入札会番号</t>
  </si>
  <si>
    <t>出品番号</t>
  </si>
  <si>
    <t>落札価格</t>
  </si>
  <si>
    <t>入庫予定日（査定）</t>
  </si>
  <si>
    <t>登録番号</t>
  </si>
  <si>
    <t>走行距離</t>
  </si>
  <si>
    <t>新車受注#（下取）</t>
  </si>
  <si>
    <t>Search_03</t>
    <phoneticPr fontId="1"/>
  </si>
  <si>
    <t>Range_04</t>
    <phoneticPr fontId="1"/>
  </si>
  <si>
    <t>V_2_01_All</t>
    <phoneticPr fontId="1"/>
  </si>
  <si>
    <t>仮入庫日</t>
    <rPh sb="3" eb="4">
      <t>ヒ</t>
    </rPh>
    <phoneticPr fontId="1"/>
  </si>
  <si>
    <t>本入庫日</t>
    <rPh sb="3" eb="4">
      <t>ヒ</t>
    </rPh>
    <phoneticPr fontId="1"/>
  </si>
  <si>
    <t>V_2-B</t>
    <phoneticPr fontId="1"/>
  </si>
  <si>
    <t>仮入庫日</t>
    <rPh sb="0" eb="1">
      <t>カリ</t>
    </rPh>
    <rPh sb="1" eb="3">
      <t>ニュウコ</t>
    </rPh>
    <rPh sb="3" eb="4">
      <t>ヒ</t>
    </rPh>
    <phoneticPr fontId="1"/>
  </si>
  <si>
    <t>本入庫日</t>
    <rPh sb="0" eb="1">
      <t>ホン</t>
    </rPh>
    <rPh sb="1" eb="3">
      <t>ニュウコ</t>
    </rPh>
    <rPh sb="3" eb="4">
      <t>ヒ</t>
    </rPh>
    <phoneticPr fontId="1"/>
  </si>
  <si>
    <t>Search_01</t>
    <phoneticPr fontId="1"/>
  </si>
  <si>
    <t>Range_01</t>
    <phoneticPr fontId="1"/>
  </si>
  <si>
    <t>2_02</t>
    <phoneticPr fontId="1"/>
  </si>
  <si>
    <t>V_2_02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</si>
</sst>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yyyy/m/d;@"/>
    <numFmt numFmtId="177" formatCode="&quot;現在の時刻:&quot;\ hh:mm:ss"/>
    <numFmt numFmtId="178" formatCode="[&lt;=999]000;[&lt;=9999]000\-00;000\-0000"/>
  </numFmts>
  <fonts count="17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1"/>
      <color theme="1"/>
      <name val="Meiryo UI"/>
      <family val="3"/>
      <charset val="128"/>
    </font>
    <font>
      <sz val="11"/>
      <color theme="0"/>
      <name val="Meiryo UI"/>
      <family val="3"/>
      <charset val="128"/>
    </font>
    <font>
      <sz val="24"/>
      <color theme="0"/>
      <name val="Meiryo UI"/>
      <family val="3"/>
      <charset val="128"/>
    </font>
    <font>
      <b/>
      <sz val="10"/>
      <color rgb="FF002060"/>
      <name val="Meiryo UI"/>
      <family val="3"/>
      <charset val="128"/>
    </font>
    <font>
      <sz val="9"/>
      <color theme="0"/>
      <name val="Meiryo UI"/>
      <family val="3"/>
      <charset val="128"/>
    </font>
    <font>
      <sz val="11"/>
      <name val="Meiryo UI"/>
      <family val="3"/>
      <charset val="128"/>
    </font>
    <font>
      <sz val="10"/>
      <color rgb="FF000000"/>
      <name val="Meiryo UI"/>
      <family val="3"/>
      <charset val="128"/>
    </font>
    <font>
      <sz val="11"/>
      <color indexed="8"/>
      <name val="ＭＳ Ｐゴシック"/>
      <family val="3"/>
      <charset val="128"/>
    </font>
    <font>
      <b/>
      <sz val="10"/>
      <color theme="0"/>
      <name val="Meiryo UI"/>
      <family val="3"/>
      <charset val="128"/>
    </font>
    <font>
      <sz val="11"/>
      <color theme="0"/>
      <name val="ＭＳ Ｐゴシック"/>
      <family val="3"/>
      <charset val="128"/>
    </font>
    <font>
      <sz val="11"/>
      <color theme="0"/>
      <name val="ＭＳ Ｐゴシック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rgb="FF002060"/>
        <bgColor indexed="0"/>
      </patternFill>
    </fill>
  </fills>
  <borders count="18">
    <border>
      <left/>
      <right/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4" fillId="0" borderId="0">
      <alignment vertical="center"/>
    </xf>
    <xf numFmtId="0" fontId="5" fillId="0" borderId="0">
      <alignment vertical="center"/>
    </xf>
    <xf numFmtId="0" fontId="13" fillId="0" borderId="0"/>
  </cellStyleXfs>
  <cellXfs count="59">
    <xf numFmtId="0" fontId="0" fillId="0" borderId="0" xfId="0"/>
    <xf numFmtId="49" fontId="0" fillId="0" borderId="0" xfId="0" applyNumberFormat="1"/>
    <xf numFmtId="176" fontId="0" fillId="0" borderId="0" xfId="0" applyNumberFormat="1"/>
    <xf numFmtId="0" fontId="0" fillId="0" borderId="0" xfId="0" applyNumberFormat="1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Alignment="1">
      <alignment vertical="center" wrapText="1"/>
    </xf>
    <xf numFmtId="0" fontId="6" fillId="0" borderId="0" xfId="0" applyFont="1"/>
    <xf numFmtId="0" fontId="7" fillId="0" borderId="0" xfId="0" applyFont="1"/>
    <xf numFmtId="0" fontId="6" fillId="3" borderId="0" xfId="0" applyFont="1" applyFill="1"/>
    <xf numFmtId="0" fontId="10" fillId="2" borderId="4" xfId="1" applyFont="1" applyFill="1" applyBorder="1" applyAlignment="1">
      <alignment horizontal="center" wrapText="1"/>
    </xf>
    <xf numFmtId="0" fontId="10" fillId="0" borderId="0" xfId="1" applyFont="1" applyFill="1" applyBorder="1" applyAlignment="1">
      <alignment wrapText="1"/>
    </xf>
    <xf numFmtId="0" fontId="10" fillId="4" borderId="4" xfId="1" applyFont="1" applyFill="1" applyBorder="1" applyAlignment="1" applyProtection="1">
      <alignment horizontal="center" wrapText="1"/>
      <protection locked="0"/>
    </xf>
    <xf numFmtId="0" fontId="10" fillId="4" borderId="4" xfId="1" applyFont="1" applyFill="1" applyBorder="1" applyAlignment="1" applyProtection="1">
      <alignment horizontal="center" wrapText="1"/>
    </xf>
    <xf numFmtId="0" fontId="10" fillId="0" borderId="0" xfId="1" applyFont="1" applyFill="1" applyBorder="1" applyAlignment="1"/>
    <xf numFmtId="0" fontId="10" fillId="4" borderId="4" xfId="1" applyFont="1" applyFill="1" applyBorder="1" applyAlignment="1">
      <alignment horizontal="center" wrapText="1"/>
    </xf>
    <xf numFmtId="0" fontId="6" fillId="5" borderId="0" xfId="0" applyFont="1" applyFill="1"/>
    <xf numFmtId="49" fontId="6" fillId="0" borderId="4" xfId="0" applyNumberFormat="1" applyFont="1" applyBorder="1" applyProtection="1">
      <protection locked="0"/>
    </xf>
    <xf numFmtId="0" fontId="6" fillId="6" borderId="4" xfId="0" applyFont="1" applyFill="1" applyBorder="1" applyProtection="1">
      <protection locked="0"/>
    </xf>
    <xf numFmtId="0" fontId="6" fillId="0" borderId="0" xfId="0" applyFont="1" applyFill="1" applyBorder="1"/>
    <xf numFmtId="0" fontId="6" fillId="0" borderId="4" xfId="0" applyFont="1" applyBorder="1"/>
    <xf numFmtId="0" fontId="6" fillId="0" borderId="4" xfId="0" applyFont="1" applyBorder="1" applyProtection="1">
      <protection locked="0"/>
    </xf>
    <xf numFmtId="0" fontId="6" fillId="6" borderId="0" xfId="0" applyFont="1" applyFill="1"/>
    <xf numFmtId="0" fontId="11" fillId="0" borderId="0" xfId="0" applyFont="1"/>
    <xf numFmtId="0" fontId="11" fillId="6" borderId="0" xfId="0" applyFont="1" applyFill="1"/>
    <xf numFmtId="0" fontId="13" fillId="7" borderId="13" xfId="4" applyFont="1" applyFill="1" applyBorder="1" applyAlignment="1">
      <alignment horizontal="center"/>
    </xf>
    <xf numFmtId="0" fontId="6" fillId="0" borderId="0" xfId="0" applyFont="1" applyFill="1" applyBorder="1" applyProtection="1">
      <protection locked="0"/>
    </xf>
    <xf numFmtId="0" fontId="6" fillId="0" borderId="0" xfId="0" applyFont="1" applyBorder="1" applyAlignment="1">
      <alignment vertical="center" wrapText="1"/>
    </xf>
    <xf numFmtId="0" fontId="6" fillId="0" borderId="0" xfId="0" applyFont="1" applyFill="1"/>
    <xf numFmtId="0" fontId="11" fillId="0" borderId="0" xfId="0" applyFont="1" applyFill="1"/>
    <xf numFmtId="0" fontId="15" fillId="8" borderId="13" xfId="4" applyFont="1" applyFill="1" applyBorder="1" applyAlignment="1">
      <alignment horizontal="center"/>
    </xf>
    <xf numFmtId="0" fontId="16" fillId="2" borderId="17" xfId="0" applyFont="1" applyFill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76" fontId="6" fillId="0" borderId="7" xfId="0" applyNumberFormat="1" applyFont="1" applyBorder="1" applyAlignment="1" applyProtection="1">
      <alignment horizontal="center" vertical="center"/>
      <protection locked="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2" xfId="0" applyNumberFormat="1" applyFont="1" applyBorder="1" applyAlignment="1" applyProtection="1">
      <alignment horizontal="center" vertical="center"/>
      <protection locked="0"/>
    </xf>
    <xf numFmtId="14" fontId="6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>
      <alignment horizontal="center" vertical="center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8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 vertical="center"/>
      <protection locked="0"/>
    </xf>
    <xf numFmtId="0" fontId="8" fillId="2" borderId="0" xfId="0" applyFont="1" applyFill="1" applyAlignment="1">
      <alignment horizontal="center" vertical="center"/>
    </xf>
    <xf numFmtId="0" fontId="10" fillId="2" borderId="1" xfId="1" applyFont="1" applyFill="1" applyBorder="1" applyAlignment="1">
      <alignment horizontal="center" wrapText="1"/>
    </xf>
    <xf numFmtId="0" fontId="10" fillId="2" borderId="2" xfId="1" applyFont="1" applyFill="1" applyBorder="1" applyAlignment="1">
      <alignment horizontal="center" wrapText="1"/>
    </xf>
    <xf numFmtId="0" fontId="10" fillId="2" borderId="3" xfId="1" applyFont="1" applyFill="1" applyBorder="1" applyAlignment="1">
      <alignment horizontal="center" wrapText="1"/>
    </xf>
    <xf numFmtId="0" fontId="10" fillId="4" borderId="1" xfId="1" applyFont="1" applyFill="1" applyBorder="1" applyAlignment="1">
      <alignment horizontal="center" wrapText="1"/>
    </xf>
    <xf numFmtId="0" fontId="10" fillId="4" borderId="3" xfId="1" applyFont="1" applyFill="1" applyBorder="1" applyAlignment="1">
      <alignment horizontal="center" wrapText="1"/>
    </xf>
    <xf numFmtId="0" fontId="10" fillId="4" borderId="4" xfId="1" applyFont="1" applyFill="1" applyBorder="1" applyAlignment="1" applyProtection="1">
      <alignment horizontal="center" wrapText="1"/>
      <protection locked="0"/>
    </xf>
    <xf numFmtId="177" fontId="14" fillId="0" borderId="0" xfId="0" applyNumberFormat="1" applyFont="1" applyAlignment="1">
      <alignment horizontal="center"/>
    </xf>
    <xf numFmtId="177" fontId="9" fillId="0" borderId="0" xfId="0" applyNumberFormat="1" applyFont="1" applyAlignment="1">
      <alignment horizontal="center"/>
    </xf>
    <xf numFmtId="0" fontId="7" fillId="2" borderId="0" xfId="0" applyFont="1" applyFill="1" applyAlignment="1">
      <alignment horizontal="center" vertical="center"/>
    </xf>
    <xf numFmtId="178" fontId="6" fillId="0" borderId="14" xfId="0" applyNumberFormat="1" applyFont="1" applyBorder="1" applyAlignment="1" applyProtection="1">
      <alignment horizontal="center" vertical="center" wrapText="1"/>
      <protection locked="0"/>
    </xf>
    <xf numFmtId="178" fontId="6" fillId="0" borderId="15" xfId="0" applyNumberFormat="1" applyFont="1" applyBorder="1" applyAlignment="1" applyProtection="1">
      <alignment horizontal="center" vertical="center" wrapText="1"/>
      <protection locked="0"/>
    </xf>
    <xf numFmtId="178" fontId="6" fillId="0" borderId="16" xfId="0" applyNumberFormat="1" applyFont="1" applyBorder="1" applyAlignment="1" applyProtection="1">
      <alignment horizontal="center" vertical="center" wrapText="1"/>
      <protection locked="0"/>
    </xf>
  </cellXfs>
  <cellStyles count="5">
    <cellStyle name="標準" xfId="0" builtinId="0"/>
    <cellStyle name="標準 2" xfId="1"/>
    <cellStyle name="標準 3" xfId="2"/>
    <cellStyle name="標準 4" xfId="3"/>
    <cellStyle name="標準_report" xfId="4"/>
  </cellStyles>
  <dxfs count="6">
    <dxf>
      <border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</dxf>
    <dxf>
      <border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</dxf>
    <dxf>
      <border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</dxf>
    <dxf>
      <border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</dxf>
    <dxf>
      <border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</dxf>
    <dxf>
      <border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4</xdr:row>
          <xdr:rowOff>133350</xdr:rowOff>
        </xdr:from>
        <xdr:to>
          <xdr:col>4</xdr:col>
          <xdr:colOff>361950</xdr:colOff>
          <xdr:row>4</xdr:row>
          <xdr:rowOff>476250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検索</a:t>
              </a:r>
            </a:p>
          </xdr:txBody>
        </xdr:sp>
        <xdr:clientData fLocksWithSheet="0" fPrintsWithSheet="0"/>
      </xdr:twoCellAnchor>
    </mc:Choice>
    <mc:Fallback/>
  </mc:AlternateContent>
  <xdr:twoCellAnchor>
    <xdr:from>
      <xdr:col>4</xdr:col>
      <xdr:colOff>561975</xdr:colOff>
      <xdr:row>4</xdr:row>
      <xdr:rowOff>142875</xdr:rowOff>
    </xdr:from>
    <xdr:to>
      <xdr:col>10</xdr:col>
      <xdr:colOff>742950</xdr:colOff>
      <xdr:row>4</xdr:row>
      <xdr:rowOff>495300</xdr:rowOff>
    </xdr:to>
    <xdr:sp macro="" textlink="">
      <xdr:nvSpPr>
        <xdr:cNvPr id="9" name="テキスト ボックス 8"/>
        <xdr:cNvSpPr txBox="1"/>
      </xdr:nvSpPr>
      <xdr:spPr>
        <a:xfrm>
          <a:off x="3533775" y="1847850"/>
          <a:ext cx="5143500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900">
              <a:latin typeface="Meiryo UI" panose="020B0604030504040204" pitchFamily="50" charset="-128"/>
              <a:ea typeface="Meiryo UI" panose="020B0604030504040204" pitchFamily="50" charset="-128"/>
            </a:rPr>
            <a:t>※</a:t>
          </a:r>
          <a:r>
            <a:rPr kumimoji="1" lang="ja-JP" altLang="en-US" sz="900">
              <a:latin typeface="Meiryo UI" panose="020B0604030504040204" pitchFamily="50" charset="-128"/>
              <a:ea typeface="Meiryo UI" panose="020B0604030504040204" pitchFamily="50" charset="-128"/>
            </a:rPr>
            <a:t>縦は</a:t>
          </a:r>
          <a:r>
            <a:rPr kumimoji="1" lang="en-US" altLang="ja-JP" sz="900">
              <a:latin typeface="Meiryo UI" panose="020B0604030504040204" pitchFamily="50" charset="-128"/>
              <a:ea typeface="Meiryo UI" panose="020B0604030504040204" pitchFamily="50" charset="-128"/>
            </a:rPr>
            <a:t>Or </a:t>
          </a:r>
          <a:r>
            <a:rPr kumimoji="1" lang="ja-JP" altLang="en-US" sz="900">
              <a:latin typeface="Meiryo UI" panose="020B0604030504040204" pitchFamily="50" charset="-128"/>
              <a:ea typeface="Meiryo UI" panose="020B0604030504040204" pitchFamily="50" charset="-128"/>
            </a:rPr>
            <a:t>横は</a:t>
          </a:r>
          <a:r>
            <a:rPr kumimoji="1" lang="en-US" altLang="ja-JP" sz="900">
              <a:latin typeface="Meiryo UI" panose="020B0604030504040204" pitchFamily="50" charset="-128"/>
              <a:ea typeface="Meiryo UI" panose="020B0604030504040204" pitchFamily="50" charset="-128"/>
            </a:rPr>
            <a:t>And</a:t>
          </a:r>
          <a:r>
            <a:rPr kumimoji="1" lang="ja-JP" altLang="en-US" sz="900">
              <a:latin typeface="Meiryo UI" panose="020B0604030504040204" pitchFamily="50" charset="-128"/>
              <a:ea typeface="Meiryo UI" panose="020B0604030504040204" pitchFamily="50" charset="-128"/>
            </a:rPr>
            <a:t>検索</a:t>
          </a:r>
          <a:r>
            <a:rPr kumimoji="1" lang="en-US" altLang="ja-JP" sz="900">
              <a:latin typeface="Meiryo UI" panose="020B0604030504040204" pitchFamily="50" charset="-128"/>
              <a:ea typeface="Meiryo UI" panose="020B0604030504040204" pitchFamily="50" charset="-128"/>
            </a:rPr>
            <a:t>｡</a:t>
          </a:r>
          <a:r>
            <a:rPr kumimoji="1" lang="ja-JP" altLang="en-US" sz="900">
              <a:latin typeface="Meiryo UI" panose="020B0604030504040204" pitchFamily="50" charset="-128"/>
              <a:ea typeface="Meiryo UI" panose="020B0604030504040204" pitchFamily="50" charset="-128"/>
            </a:rPr>
            <a:t> あいまい検索</a:t>
          </a:r>
          <a:r>
            <a:rPr kumimoji="1" lang="en-US" altLang="ja-JP" sz="900">
              <a:latin typeface="Meiryo UI" panose="020B0604030504040204" pitchFamily="50" charset="-128"/>
              <a:ea typeface="Meiryo UI" panose="020B0604030504040204" pitchFamily="50" charset="-128"/>
            </a:rPr>
            <a:t>:</a:t>
          </a:r>
          <a:r>
            <a:rPr kumimoji="1" lang="ja-JP" altLang="en-US" sz="900">
              <a:latin typeface="Meiryo UI" panose="020B0604030504040204" pitchFamily="50" charset="-128"/>
              <a:ea typeface="Meiryo UI" panose="020B0604030504040204" pitchFamily="50" charset="-128"/>
            </a:rPr>
            <a:t> 複数文字 </a:t>
          </a:r>
          <a:r>
            <a:rPr kumimoji="1" lang="en-US" altLang="ja-JP" sz="900">
              <a:latin typeface="Meiryo UI" panose="020B0604030504040204" pitchFamily="50" charset="-128"/>
              <a:ea typeface="Meiryo UI" panose="020B0604030504040204" pitchFamily="50" charset="-128"/>
            </a:rPr>
            <a:t>:</a:t>
          </a:r>
          <a:r>
            <a:rPr kumimoji="1" lang="ja-JP" altLang="en-US" sz="900">
              <a:latin typeface="Meiryo UI" panose="020B0604030504040204" pitchFamily="50" charset="-128"/>
              <a:ea typeface="Meiryo UI" panose="020B0604030504040204" pitchFamily="50" charset="-128"/>
            </a:rPr>
            <a:t> </a:t>
          </a:r>
          <a:r>
            <a:rPr kumimoji="1" lang="en-US" altLang="ja-JP" sz="900">
              <a:latin typeface="Meiryo UI" panose="020B0604030504040204" pitchFamily="50" charset="-128"/>
              <a:ea typeface="Meiryo UI" panose="020B0604030504040204" pitchFamily="50" charset="-128"/>
            </a:rPr>
            <a:t>%</a:t>
          </a:r>
          <a:r>
            <a:rPr kumimoji="1" lang="ja-JP" altLang="en-US" sz="900">
              <a:latin typeface="Meiryo UI" panose="020B0604030504040204" pitchFamily="50" charset="-128"/>
              <a:ea typeface="Meiryo UI" panose="020B0604030504040204" pitchFamily="50" charset="-128"/>
            </a:rPr>
            <a:t> </a:t>
          </a:r>
          <a:r>
            <a:rPr kumimoji="1" lang="en-US" altLang="ja-JP" sz="900">
              <a:latin typeface="Meiryo UI" panose="020B0604030504040204" pitchFamily="50" charset="-128"/>
              <a:ea typeface="Meiryo UI" panose="020B0604030504040204" pitchFamily="50" charset="-128"/>
            </a:rPr>
            <a:t>､</a:t>
          </a:r>
          <a:r>
            <a:rPr kumimoji="1" lang="ja-JP" altLang="en-US" sz="900">
              <a:latin typeface="Meiryo UI" panose="020B0604030504040204" pitchFamily="50" charset="-128"/>
              <a:ea typeface="Meiryo UI" panose="020B0604030504040204" pitchFamily="50" charset="-128"/>
            </a:rPr>
            <a:t> 単文字 </a:t>
          </a:r>
          <a:r>
            <a:rPr kumimoji="1" lang="en-US" altLang="ja-JP" sz="900">
              <a:latin typeface="Meiryo UI" panose="020B0604030504040204" pitchFamily="50" charset="-128"/>
              <a:ea typeface="Meiryo UI" panose="020B0604030504040204" pitchFamily="50" charset="-128"/>
            </a:rPr>
            <a:t>:</a:t>
          </a:r>
          <a:r>
            <a:rPr kumimoji="1" lang="ja-JP" altLang="en-US" sz="900">
              <a:latin typeface="Meiryo UI" panose="020B0604030504040204" pitchFamily="50" charset="-128"/>
              <a:ea typeface="Meiryo UI" panose="020B0604030504040204" pitchFamily="50" charset="-128"/>
            </a:rPr>
            <a:t> </a:t>
          </a:r>
          <a:r>
            <a:rPr kumimoji="1" lang="en-US" altLang="ja-JP" sz="900">
              <a:latin typeface="Meiryo UI" panose="020B0604030504040204" pitchFamily="50" charset="-128"/>
              <a:ea typeface="Meiryo UI" panose="020B0604030504040204" pitchFamily="50" charset="-128"/>
            </a:rPr>
            <a:t>_</a:t>
          </a:r>
          <a:r>
            <a:rPr kumimoji="1" lang="ja-JP" altLang="en-US" sz="900">
              <a:latin typeface="Meiryo UI" panose="020B0604030504040204" pitchFamily="50" charset="-128"/>
              <a:ea typeface="Meiryo UI" panose="020B0604030504040204" pitchFamily="50" charset="-128"/>
            </a:rPr>
            <a:t> </a:t>
          </a:r>
          <a:r>
            <a:rPr kumimoji="1" lang="en-US" altLang="ja-JP" sz="900">
              <a:latin typeface="Meiryo UI" panose="020B0604030504040204" pitchFamily="50" charset="-128"/>
              <a:ea typeface="Meiryo UI" panose="020B0604030504040204" pitchFamily="50" charset="-128"/>
            </a:rPr>
            <a:t>(</a:t>
          </a:r>
          <a:r>
            <a:rPr kumimoji="1" lang="ja-JP" altLang="en-US" sz="900">
              <a:latin typeface="Meiryo UI" panose="020B0604030504040204" pitchFamily="50" charset="-128"/>
              <a:ea typeface="Meiryo UI" panose="020B0604030504040204" pitchFamily="50" charset="-128"/>
            </a:rPr>
            <a:t>アンダーバー</a:t>
          </a:r>
          <a:r>
            <a:rPr kumimoji="1" lang="en-US" altLang="ja-JP" sz="900">
              <a:latin typeface="Meiryo UI" panose="020B0604030504040204" pitchFamily="50" charset="-128"/>
              <a:ea typeface="Meiryo UI" panose="020B0604030504040204" pitchFamily="50" charset="-128"/>
            </a:rPr>
            <a:t>)</a:t>
          </a:r>
          <a:endParaRPr kumimoji="1" lang="ja-JP" altLang="en-US" sz="900"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>
    <xdr:from>
      <xdr:col>10</xdr:col>
      <xdr:colOff>790577</xdr:colOff>
      <xdr:row>4</xdr:row>
      <xdr:rowOff>152401</xdr:rowOff>
    </xdr:from>
    <xdr:to>
      <xdr:col>16</xdr:col>
      <xdr:colOff>1057275</xdr:colOff>
      <xdr:row>4</xdr:row>
      <xdr:rowOff>476250</xdr:rowOff>
    </xdr:to>
    <xdr:sp macro="" textlink="">
      <xdr:nvSpPr>
        <xdr:cNvPr id="12" name="テキスト ボックス 11"/>
        <xdr:cNvSpPr txBox="1"/>
      </xdr:nvSpPr>
      <xdr:spPr>
        <a:xfrm>
          <a:off x="8724902" y="1857376"/>
          <a:ext cx="4019548" cy="3238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900">
              <a:solidFill>
                <a:srgbClr val="FF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※</a:t>
          </a:r>
          <a:r>
            <a:rPr kumimoji="1" lang="ja-JP" altLang="en-US" sz="900">
              <a:solidFill>
                <a:srgbClr val="FF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対象が多い場合は</a:t>
          </a:r>
          <a:r>
            <a:rPr kumimoji="1" lang="en-US" altLang="ja-JP" sz="900">
              <a:solidFill>
                <a:srgbClr val="FF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10</a:t>
          </a:r>
          <a:r>
            <a:rPr kumimoji="1" lang="ja-JP" altLang="en-US" sz="900">
              <a:solidFill>
                <a:srgbClr val="FF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分でタイムアウトします</a:t>
          </a:r>
          <a:r>
            <a:rPr kumimoji="1" lang="en-US" altLang="ja-JP" sz="900">
              <a:solidFill>
                <a:srgbClr val="FF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｡</a:t>
          </a:r>
          <a:endParaRPr kumimoji="1" lang="ja-JP" altLang="en-US" sz="900">
            <a:solidFill>
              <a:srgbClr val="FF000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0013;&#21476;&#36554;&#26908;&#32034;Tool%20v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arch"/>
      <sheetName val="2_01"/>
      <sheetName val="2_02"/>
      <sheetName val="2_05"/>
      <sheetName val="2_06"/>
      <sheetName val="中古車明細在庫"/>
      <sheetName val="在庫履歴"/>
      <sheetName val="repor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3">
          <cell r="B3" t="str">
            <v>2-01_中古車明細（在庫）</v>
          </cell>
        </row>
        <row r="4">
          <cell r="B4" t="str">
            <v>2-02_中古車明細（入庫）</v>
          </cell>
        </row>
        <row r="5">
          <cell r="B5" t="str">
            <v>2-05_中古車明細（売上）</v>
          </cell>
        </row>
        <row r="6">
          <cell r="B6" t="str">
            <v>2-06_中古車明細（損益）</v>
          </cell>
        </row>
        <row r="7">
          <cell r="B7" t="str">
            <v>中古車明細在庫（受注残）</v>
          </cell>
        </row>
        <row r="8">
          <cell r="B8" t="str">
            <v>中古車明細在庫（履歴）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I43"/>
  <sheetViews>
    <sheetView showGridLines="0" showRowColHeaders="0" tabSelected="1" workbookViewId="0">
      <selection activeCell="D4" sqref="D4:G4"/>
    </sheetView>
  </sheetViews>
  <sheetFormatPr defaultColWidth="9.125" defaultRowHeight="15.75" x14ac:dyDescent="0.25"/>
  <cols>
    <col min="1" max="1" width="2.25" style="8" customWidth="1"/>
    <col min="2" max="7" width="12.25" style="8" customWidth="1"/>
    <col min="8" max="8" width="12.25" style="8" hidden="1" customWidth="1"/>
    <col min="9" max="9" width="11.75" style="8" customWidth="1"/>
    <col min="10" max="10" width="4.375" style="8" customWidth="1"/>
    <col min="11" max="11" width="11.75" style="8" bestFit="1" customWidth="1"/>
    <col min="12" max="12" width="11.75" style="8" customWidth="1"/>
    <col min="13" max="13" width="3.75" style="8" customWidth="1"/>
    <col min="14" max="14" width="11.75" style="8" customWidth="1"/>
    <col min="15" max="15" width="2.375" style="8" customWidth="1"/>
    <col min="16" max="16" width="7.875" style="8" customWidth="1"/>
    <col min="17" max="17" width="16.75" style="8" customWidth="1"/>
    <col min="18" max="18" width="8.875" style="8" hidden="1" customWidth="1"/>
    <col min="19" max="19" width="8.875" style="8" customWidth="1"/>
    <col min="20" max="21" width="8.875" style="8" hidden="1" customWidth="1"/>
    <col min="22" max="22" width="19.125" style="8" hidden="1" customWidth="1"/>
    <col min="23" max="23" width="9" style="8" hidden="1" customWidth="1"/>
    <col min="24" max="27" width="2.25" style="8" hidden="1" customWidth="1"/>
    <col min="28" max="28" width="15.75" style="8" hidden="1" customWidth="1"/>
    <col min="29" max="29" width="9" style="8" hidden="1" customWidth="1"/>
    <col min="30" max="30" width="2.375" style="8" hidden="1" customWidth="1"/>
    <col min="31" max="31" width="10.625" style="8" hidden="1" customWidth="1"/>
    <col min="32" max="33" width="11.75" style="8" hidden="1" customWidth="1"/>
    <col min="34" max="34" width="14" style="8" hidden="1" customWidth="1"/>
    <col min="35" max="35" width="9" style="8" hidden="1" customWidth="1"/>
    <col min="36" max="38" width="0" style="8" hidden="1" customWidth="1"/>
    <col min="39" max="16384" width="9.125" style="8"/>
  </cols>
  <sheetData>
    <row r="1" spans="1:35" s="4" customFormat="1" ht="19.5" customHeight="1" x14ac:dyDescent="0.15">
      <c r="F1" s="5"/>
      <c r="G1" s="5"/>
      <c r="H1" s="6"/>
      <c r="I1" s="7"/>
      <c r="J1" s="5"/>
      <c r="L1" s="7"/>
      <c r="M1" s="5"/>
      <c r="O1" s="5"/>
      <c r="P1" s="5"/>
      <c r="Q1" s="5"/>
    </row>
    <row r="2" spans="1:35" s="4" customFormat="1" ht="33" customHeight="1" x14ac:dyDescent="0.15">
      <c r="B2" s="46" t="s">
        <v>25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spans="1:35" s="4" customFormat="1" ht="50.25" customHeight="1" x14ac:dyDescent="0.2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54">
        <f ca="1">NOW()</f>
        <v>43703.477005439818</v>
      </c>
      <c r="M3" s="54"/>
      <c r="N3" s="54"/>
      <c r="O3" s="8"/>
      <c r="P3" s="8"/>
      <c r="Q3" s="8"/>
    </row>
    <row r="4" spans="1:35" ht="31.5" customHeight="1" x14ac:dyDescent="0.25">
      <c r="B4" s="55" t="s">
        <v>55</v>
      </c>
      <c r="C4" s="55"/>
      <c r="D4" s="56"/>
      <c r="E4" s="57"/>
      <c r="F4" s="57"/>
      <c r="G4" s="58"/>
      <c r="H4" s="28" t="s">
        <v>116</v>
      </c>
      <c r="I4" s="5" t="s">
        <v>117</v>
      </c>
      <c r="J4" s="5" t="s">
        <v>118</v>
      </c>
      <c r="K4" s="5" t="s">
        <v>119</v>
      </c>
      <c r="L4" s="53"/>
      <c r="M4" s="53"/>
      <c r="N4" s="53"/>
    </row>
    <row r="5" spans="1:35" ht="48" customHeight="1" x14ac:dyDescent="0.25">
      <c r="H5" s="4"/>
      <c r="I5" s="5"/>
      <c r="J5" s="9"/>
      <c r="K5" s="9"/>
      <c r="L5" s="9"/>
      <c r="M5" s="9"/>
      <c r="N5" s="9"/>
      <c r="V5" s="10" t="s">
        <v>0</v>
      </c>
      <c r="AB5" s="10" t="s">
        <v>1</v>
      </c>
      <c r="AH5" s="10" t="s">
        <v>2</v>
      </c>
    </row>
    <row r="6" spans="1:35" ht="13.5" customHeight="1" x14ac:dyDescent="0.25">
      <c r="B6" s="47" t="s">
        <v>56</v>
      </c>
      <c r="C6" s="48"/>
      <c r="D6" s="48"/>
      <c r="E6" s="48"/>
      <c r="F6" s="48"/>
      <c r="G6" s="49"/>
      <c r="H6" s="11"/>
      <c r="I6" s="47" t="s">
        <v>3</v>
      </c>
      <c r="J6" s="48"/>
      <c r="K6" s="48"/>
      <c r="L6" s="48"/>
      <c r="M6" s="48"/>
      <c r="N6" s="49"/>
      <c r="O6" s="12"/>
      <c r="P6" s="50" t="s">
        <v>4</v>
      </c>
      <c r="Q6" s="51"/>
    </row>
    <row r="7" spans="1:35" x14ac:dyDescent="0.25">
      <c r="B7" s="13" t="s">
        <v>18</v>
      </c>
      <c r="C7" s="13"/>
      <c r="D7" s="13"/>
      <c r="E7" s="13"/>
      <c r="F7" s="13"/>
      <c r="G7" s="13"/>
      <c r="H7" s="14"/>
      <c r="I7" s="52"/>
      <c r="J7" s="52"/>
      <c r="K7" s="52"/>
      <c r="L7" s="52"/>
      <c r="M7" s="52"/>
      <c r="N7" s="52"/>
      <c r="O7" s="15"/>
      <c r="P7" s="16" t="s">
        <v>5</v>
      </c>
      <c r="Q7" s="16" t="s">
        <v>6</v>
      </c>
      <c r="S7" s="29"/>
      <c r="T7" s="17" t="s">
        <v>8</v>
      </c>
      <c r="U7" s="17" t="s">
        <v>9</v>
      </c>
      <c r="V7" s="17" t="s">
        <v>10</v>
      </c>
      <c r="W7" s="17" t="s">
        <v>11</v>
      </c>
      <c r="Y7" s="17" t="s">
        <v>7</v>
      </c>
      <c r="Z7" s="17" t="s">
        <v>8</v>
      </c>
      <c r="AA7" s="17" t="s">
        <v>9</v>
      </c>
      <c r="AB7" s="17" t="s">
        <v>10</v>
      </c>
      <c r="AC7" s="17" t="s">
        <v>11</v>
      </c>
      <c r="AE7" s="29"/>
      <c r="AF7" s="17" t="s">
        <v>8</v>
      </c>
      <c r="AG7" s="17" t="s">
        <v>9</v>
      </c>
      <c r="AH7" s="17" t="s">
        <v>10</v>
      </c>
      <c r="AI7" s="17" t="s">
        <v>11</v>
      </c>
    </row>
    <row r="8" spans="1:35" x14ac:dyDescent="0.25">
      <c r="B8" s="18"/>
      <c r="C8" s="18"/>
      <c r="D8" s="18"/>
      <c r="E8" s="18"/>
      <c r="F8" s="18"/>
      <c r="G8" s="18"/>
      <c r="H8" s="19"/>
      <c r="I8" s="43"/>
      <c r="J8" s="34" t="s">
        <v>12</v>
      </c>
      <c r="K8" s="37"/>
      <c r="L8" s="43"/>
      <c r="M8" s="34" t="s">
        <v>13</v>
      </c>
      <c r="N8" s="37"/>
      <c r="O8" s="20"/>
      <c r="P8" s="21" t="s">
        <v>14</v>
      </c>
      <c r="Q8" s="22"/>
      <c r="R8" s="8" t="str">
        <f t="shared" ref="R8:R17" si="0">IF(ISERROR(VLOOKUP(Q8,$V$8:$X$42,3,0)),"",VLOOKUP(Q8,$V$8:$X$42,3,0))</f>
        <v/>
      </c>
      <c r="S8" s="29"/>
      <c r="U8" s="8" t="s">
        <v>18</v>
      </c>
      <c r="V8" s="23" t="s">
        <v>18</v>
      </c>
      <c r="W8" s="8" t="s">
        <v>21</v>
      </c>
      <c r="X8" s="8" t="s">
        <v>23</v>
      </c>
      <c r="Y8" s="8" t="s">
        <v>15</v>
      </c>
      <c r="AA8" s="8" t="s">
        <v>16</v>
      </c>
      <c r="AB8" s="23" t="s">
        <v>16</v>
      </c>
      <c r="AC8" s="8" t="s">
        <v>22</v>
      </c>
      <c r="AE8" s="29"/>
      <c r="AG8" s="8" t="s">
        <v>18</v>
      </c>
      <c r="AH8" s="23" t="s">
        <v>18</v>
      </c>
      <c r="AI8" s="8" t="s">
        <v>21</v>
      </c>
    </row>
    <row r="9" spans="1:35" x14ac:dyDescent="0.25">
      <c r="B9" s="18"/>
      <c r="C9" s="18"/>
      <c r="D9" s="18"/>
      <c r="E9" s="18"/>
      <c r="F9" s="18"/>
      <c r="G9" s="18"/>
      <c r="H9" s="19"/>
      <c r="I9" s="44"/>
      <c r="J9" s="35"/>
      <c r="K9" s="38"/>
      <c r="L9" s="44"/>
      <c r="M9" s="35"/>
      <c r="N9" s="38"/>
      <c r="O9" s="20"/>
      <c r="P9" s="21" t="s">
        <v>14</v>
      </c>
      <c r="Q9" s="22"/>
      <c r="R9" s="8" t="str">
        <f t="shared" si="0"/>
        <v/>
      </c>
      <c r="S9" s="29"/>
      <c r="U9" s="8" t="s">
        <v>19</v>
      </c>
      <c r="V9" s="23" t="s">
        <v>19</v>
      </c>
      <c r="W9" s="8" t="s">
        <v>21</v>
      </c>
      <c r="X9" s="8" t="s">
        <v>24</v>
      </c>
      <c r="Y9" s="8" t="s">
        <v>15</v>
      </c>
      <c r="AA9" s="8" t="s">
        <v>17</v>
      </c>
      <c r="AB9" s="23" t="s">
        <v>17</v>
      </c>
      <c r="AC9" s="8" t="s">
        <v>22</v>
      </c>
      <c r="AE9" s="29"/>
      <c r="AG9" s="8" t="s">
        <v>19</v>
      </c>
      <c r="AH9" s="23" t="s">
        <v>19</v>
      </c>
      <c r="AI9" s="8" t="s">
        <v>21</v>
      </c>
    </row>
    <row r="10" spans="1:35" x14ac:dyDescent="0.25">
      <c r="B10" s="18"/>
      <c r="C10" s="18"/>
      <c r="D10" s="18"/>
      <c r="E10" s="18"/>
      <c r="F10" s="18"/>
      <c r="G10" s="18"/>
      <c r="H10" s="19"/>
      <c r="I10" s="44"/>
      <c r="J10" s="35"/>
      <c r="K10" s="38"/>
      <c r="L10" s="44"/>
      <c r="M10" s="35"/>
      <c r="N10" s="38"/>
      <c r="O10" s="20"/>
      <c r="P10" s="21" t="s">
        <v>14</v>
      </c>
      <c r="Q10" s="22"/>
      <c r="R10" s="8" t="str">
        <f t="shared" si="0"/>
        <v/>
      </c>
      <c r="S10" s="29"/>
      <c r="V10" s="23"/>
      <c r="Y10" s="8" t="s">
        <v>15</v>
      </c>
      <c r="AA10" s="8" t="s">
        <v>29</v>
      </c>
      <c r="AB10" s="23" t="s">
        <v>29</v>
      </c>
      <c r="AC10" s="8" t="s">
        <v>22</v>
      </c>
      <c r="AE10" s="29"/>
      <c r="AG10" s="8" t="s">
        <v>48</v>
      </c>
      <c r="AH10" s="23" t="s">
        <v>48</v>
      </c>
      <c r="AI10" s="8" t="s">
        <v>21</v>
      </c>
    </row>
    <row r="11" spans="1:35" x14ac:dyDescent="0.25">
      <c r="B11" s="18"/>
      <c r="C11" s="18"/>
      <c r="D11" s="18"/>
      <c r="E11" s="18"/>
      <c r="F11" s="18"/>
      <c r="G11" s="18"/>
      <c r="H11" s="19"/>
      <c r="I11" s="44"/>
      <c r="J11" s="35"/>
      <c r="K11" s="38"/>
      <c r="L11" s="44"/>
      <c r="M11" s="35"/>
      <c r="N11" s="38"/>
      <c r="O11" s="20"/>
      <c r="P11" s="21" t="s">
        <v>14</v>
      </c>
      <c r="Q11" s="22"/>
      <c r="R11" s="8" t="str">
        <f t="shared" si="0"/>
        <v/>
      </c>
      <c r="S11" s="29"/>
      <c r="V11" s="23"/>
      <c r="Z11" s="29"/>
      <c r="AA11" s="29"/>
      <c r="AB11" s="29"/>
      <c r="AC11" s="29"/>
      <c r="AE11" s="29"/>
      <c r="AG11" s="8" t="s">
        <v>49</v>
      </c>
      <c r="AH11" s="23" t="s">
        <v>49</v>
      </c>
      <c r="AI11" s="8" t="s">
        <v>21</v>
      </c>
    </row>
    <row r="12" spans="1:35" x14ac:dyDescent="0.25">
      <c r="B12" s="18"/>
      <c r="C12" s="18"/>
      <c r="D12" s="18"/>
      <c r="E12" s="18"/>
      <c r="F12" s="18"/>
      <c r="G12" s="18"/>
      <c r="H12" s="19"/>
      <c r="I12" s="44"/>
      <c r="J12" s="35"/>
      <c r="K12" s="38"/>
      <c r="L12" s="44"/>
      <c r="M12" s="35"/>
      <c r="N12" s="38"/>
      <c r="O12" s="20"/>
      <c r="P12" s="21" t="s">
        <v>14</v>
      </c>
      <c r="Q12" s="22"/>
      <c r="R12" s="8" t="str">
        <f t="shared" si="0"/>
        <v/>
      </c>
      <c r="S12" s="29"/>
      <c r="V12" s="23"/>
      <c r="Z12" s="29"/>
      <c r="AA12" s="29"/>
      <c r="AB12" s="29"/>
      <c r="AC12" s="29"/>
      <c r="AE12" s="29"/>
      <c r="AG12" s="8" t="s">
        <v>60</v>
      </c>
      <c r="AH12" s="23" t="s">
        <v>20</v>
      </c>
      <c r="AI12" s="8" t="s">
        <v>21</v>
      </c>
    </row>
    <row r="13" spans="1:35" x14ac:dyDescent="0.25">
      <c r="B13" s="18"/>
      <c r="C13" s="18"/>
      <c r="D13" s="18"/>
      <c r="E13" s="18"/>
      <c r="F13" s="18"/>
      <c r="G13" s="18"/>
      <c r="H13" s="19"/>
      <c r="I13" s="44"/>
      <c r="J13" s="35"/>
      <c r="K13" s="38"/>
      <c r="L13" s="44"/>
      <c r="M13" s="35"/>
      <c r="N13" s="38"/>
      <c r="O13" s="20"/>
      <c r="P13" s="21" t="s">
        <v>14</v>
      </c>
      <c r="Q13" s="22"/>
      <c r="R13" s="8" t="str">
        <f t="shared" si="0"/>
        <v/>
      </c>
      <c r="S13" s="29"/>
      <c r="T13" s="29"/>
      <c r="U13" s="29"/>
      <c r="V13" s="29"/>
      <c r="W13" s="29"/>
      <c r="X13" s="29"/>
      <c r="Z13" s="29"/>
      <c r="AA13" s="29"/>
      <c r="AB13" s="29"/>
      <c r="AC13" s="29"/>
      <c r="AE13" s="29"/>
      <c r="AG13" s="8" t="s">
        <v>28</v>
      </c>
      <c r="AH13" s="23" t="s">
        <v>28</v>
      </c>
      <c r="AI13" s="8" t="s">
        <v>21</v>
      </c>
    </row>
    <row r="14" spans="1:35" x14ac:dyDescent="0.25">
      <c r="B14" s="18"/>
      <c r="C14" s="18"/>
      <c r="D14" s="18"/>
      <c r="E14" s="18"/>
      <c r="F14" s="18"/>
      <c r="G14" s="18"/>
      <c r="H14" s="19"/>
      <c r="I14" s="44"/>
      <c r="J14" s="35"/>
      <c r="K14" s="38"/>
      <c r="L14" s="44"/>
      <c r="M14" s="35"/>
      <c r="N14" s="38"/>
      <c r="O14" s="20"/>
      <c r="P14" s="21" t="s">
        <v>14</v>
      </c>
      <c r="Q14" s="22"/>
      <c r="R14" s="8" t="str">
        <f t="shared" si="0"/>
        <v/>
      </c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E14" s="29"/>
      <c r="AG14" s="8" t="s">
        <v>59</v>
      </c>
      <c r="AH14" s="23" t="s">
        <v>41</v>
      </c>
      <c r="AI14" s="8" t="s">
        <v>21</v>
      </c>
    </row>
    <row r="15" spans="1:35" x14ac:dyDescent="0.25">
      <c r="B15" s="18"/>
      <c r="C15" s="18"/>
      <c r="D15" s="18"/>
      <c r="E15" s="18"/>
      <c r="F15" s="18"/>
      <c r="G15" s="18"/>
      <c r="H15" s="19"/>
      <c r="I15" s="44"/>
      <c r="J15" s="35"/>
      <c r="K15" s="38"/>
      <c r="L15" s="44"/>
      <c r="M15" s="35"/>
      <c r="N15" s="38"/>
      <c r="O15" s="20"/>
      <c r="P15" s="21" t="s">
        <v>14</v>
      </c>
      <c r="Q15" s="22"/>
      <c r="R15" s="8" t="str">
        <f t="shared" si="0"/>
        <v/>
      </c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E15" s="29"/>
      <c r="AG15" s="8" t="s">
        <v>32</v>
      </c>
      <c r="AH15" s="23" t="s">
        <v>32</v>
      </c>
      <c r="AI15" s="8" t="s">
        <v>21</v>
      </c>
    </row>
    <row r="16" spans="1:35" x14ac:dyDescent="0.25">
      <c r="B16" s="18"/>
      <c r="C16" s="18"/>
      <c r="D16" s="18"/>
      <c r="E16" s="18"/>
      <c r="F16" s="18"/>
      <c r="G16" s="18"/>
      <c r="H16" s="19"/>
      <c r="I16" s="44"/>
      <c r="J16" s="35"/>
      <c r="K16" s="38"/>
      <c r="L16" s="44"/>
      <c r="M16" s="35"/>
      <c r="N16" s="38"/>
      <c r="O16" s="20"/>
      <c r="P16" s="21" t="s">
        <v>14</v>
      </c>
      <c r="Q16" s="22"/>
      <c r="R16" s="8" t="str">
        <f t="shared" si="0"/>
        <v/>
      </c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E16" s="29"/>
      <c r="AG16" s="8" t="s">
        <v>36</v>
      </c>
      <c r="AH16" s="23" t="s">
        <v>36</v>
      </c>
      <c r="AI16" s="8" t="s">
        <v>21</v>
      </c>
    </row>
    <row r="17" spans="2:35" x14ac:dyDescent="0.25">
      <c r="B17" s="18"/>
      <c r="C17" s="18"/>
      <c r="D17" s="18"/>
      <c r="E17" s="18"/>
      <c r="F17" s="18"/>
      <c r="G17" s="18"/>
      <c r="H17" s="19"/>
      <c r="I17" s="45"/>
      <c r="J17" s="36"/>
      <c r="K17" s="39"/>
      <c r="L17" s="45"/>
      <c r="M17" s="36"/>
      <c r="N17" s="39"/>
      <c r="O17" s="20"/>
      <c r="P17" s="21" t="s">
        <v>14</v>
      </c>
      <c r="Q17" s="22"/>
      <c r="R17" s="8" t="str">
        <f t="shared" si="0"/>
        <v/>
      </c>
      <c r="S17" s="29"/>
      <c r="T17" s="29"/>
      <c r="U17" s="29"/>
      <c r="V17" s="29"/>
      <c r="W17" s="29"/>
      <c r="X17" s="29"/>
      <c r="Y17" s="29"/>
      <c r="AE17" s="29"/>
      <c r="AG17" s="8" t="s">
        <v>38</v>
      </c>
      <c r="AH17" s="23" t="s">
        <v>38</v>
      </c>
      <c r="AI17" s="8" t="s">
        <v>21</v>
      </c>
    </row>
    <row r="18" spans="2:35" s="24" customFormat="1" hidden="1" x14ac:dyDescent="0.25">
      <c r="B18" s="24" t="str">
        <f t="shared" ref="B18:G18" si="1">IF(ISERROR(VLOOKUP(B7,$AH$8:$AI$42,2,0)),"",VLOOKUP(B7,$AH$8:$AI$42,2,0))</f>
        <v>nchar</v>
      </c>
      <c r="C18" s="24" t="str">
        <f t="shared" si="1"/>
        <v/>
      </c>
      <c r="D18" s="24" t="str">
        <f t="shared" si="1"/>
        <v/>
      </c>
      <c r="E18" s="24" t="str">
        <f t="shared" si="1"/>
        <v/>
      </c>
      <c r="F18" s="24" t="str">
        <f t="shared" si="1"/>
        <v/>
      </c>
      <c r="G18" s="24" t="str">
        <f t="shared" si="1"/>
        <v/>
      </c>
      <c r="H18" s="24" t="str">
        <f>IF(ISERROR(VLOOKUP(H7,$V$8:$W$42,2,0)),"",VLOOKUP(H7,$V$8:$W$42,2,0))</f>
        <v/>
      </c>
      <c r="I18" s="33" t="str">
        <f>IF(ISERROR(VLOOKUP(I7,$AB$8:$AC$15,2,0)),"",VLOOKUP(I7,$AB$8:$AC$15,2,0))</f>
        <v/>
      </c>
      <c r="J18" s="33"/>
      <c r="K18" s="33"/>
      <c r="L18" s="33" t="str">
        <f>IF(ISERROR(VLOOKUP(L7,$AB$8:$AC$15,2,0)),"",VLOOKUP(L7,$AB$8:$AC$15,2,0))</f>
        <v/>
      </c>
      <c r="M18" s="33"/>
      <c r="N18" s="33"/>
      <c r="S18" s="30"/>
      <c r="T18" s="30"/>
      <c r="U18" s="30"/>
      <c r="V18" s="30"/>
      <c r="W18" s="30"/>
      <c r="X18" s="29"/>
      <c r="Y18" s="30"/>
      <c r="AE18" s="29"/>
      <c r="AF18" s="8"/>
      <c r="AG18" s="8" t="s">
        <v>27</v>
      </c>
      <c r="AH18" s="23" t="s">
        <v>27</v>
      </c>
      <c r="AI18" s="8" t="s">
        <v>21</v>
      </c>
    </row>
    <row r="19" spans="2:35" x14ac:dyDescent="0.25">
      <c r="S19" s="29"/>
      <c r="T19" s="29"/>
      <c r="U19" s="29"/>
      <c r="V19" s="29"/>
      <c r="W19" s="29"/>
      <c r="X19" s="29"/>
      <c r="Y19" s="29"/>
      <c r="AE19" s="30"/>
      <c r="AF19" s="24"/>
      <c r="AG19" s="24" t="s">
        <v>44</v>
      </c>
      <c r="AH19" s="25" t="s">
        <v>44</v>
      </c>
      <c r="AI19" s="8" t="s">
        <v>21</v>
      </c>
    </row>
    <row r="20" spans="2:35" x14ac:dyDescent="0.25">
      <c r="S20" s="29"/>
      <c r="T20" s="29"/>
      <c r="U20" s="29"/>
      <c r="V20" s="29"/>
      <c r="W20" s="29"/>
      <c r="X20" s="29"/>
      <c r="Y20" s="29"/>
      <c r="AE20" s="30"/>
      <c r="AG20" s="8" t="s">
        <v>31</v>
      </c>
      <c r="AH20" s="23" t="s">
        <v>31</v>
      </c>
      <c r="AI20" s="8" t="s">
        <v>21</v>
      </c>
    </row>
    <row r="21" spans="2:35" x14ac:dyDescent="0.25">
      <c r="B21" s="27"/>
      <c r="C21" s="27"/>
      <c r="D21" s="40"/>
      <c r="E21" s="42"/>
      <c r="F21" s="40"/>
      <c r="S21" s="29"/>
      <c r="T21" s="29"/>
      <c r="U21" s="29"/>
      <c r="V21" s="29"/>
      <c r="W21" s="29"/>
      <c r="X21" s="29"/>
      <c r="Y21" s="29"/>
      <c r="AE21" s="30"/>
      <c r="AG21" s="8" t="s">
        <v>58</v>
      </c>
      <c r="AH21" s="23" t="s">
        <v>47</v>
      </c>
      <c r="AI21" s="8" t="s">
        <v>21</v>
      </c>
    </row>
    <row r="22" spans="2:35" x14ac:dyDescent="0.25">
      <c r="B22" s="27"/>
      <c r="C22" s="27"/>
      <c r="D22" s="41"/>
      <c r="E22" s="42"/>
      <c r="F22" s="41"/>
      <c r="H22" s="20"/>
      <c r="I22" s="20"/>
      <c r="S22" s="29"/>
      <c r="T22" s="29"/>
      <c r="U22" s="29"/>
      <c r="V22" s="29"/>
      <c r="W22" s="29"/>
      <c r="X22" s="29"/>
      <c r="Y22" s="29"/>
      <c r="AE22" s="30"/>
      <c r="AG22" s="8" t="s">
        <v>57</v>
      </c>
      <c r="AH22" s="23" t="s">
        <v>26</v>
      </c>
      <c r="AI22" s="8" t="s">
        <v>21</v>
      </c>
    </row>
    <row r="23" spans="2:35" x14ac:dyDescent="0.25">
      <c r="B23" s="27"/>
      <c r="C23" s="27"/>
      <c r="D23" s="41"/>
      <c r="E23" s="42"/>
      <c r="F23" s="41"/>
      <c r="H23" s="20"/>
      <c r="I23" s="20"/>
      <c r="S23" s="29"/>
      <c r="T23" s="29"/>
      <c r="U23" s="29"/>
      <c r="V23" s="29"/>
      <c r="W23" s="29"/>
      <c r="X23" s="29"/>
      <c r="Y23" s="29"/>
      <c r="AE23" s="30"/>
      <c r="AG23" s="8" t="s">
        <v>45</v>
      </c>
      <c r="AH23" s="23" t="s">
        <v>45</v>
      </c>
      <c r="AI23" s="8" t="s">
        <v>21</v>
      </c>
    </row>
    <row r="24" spans="2:35" x14ac:dyDescent="0.25">
      <c r="B24" s="27"/>
      <c r="C24" s="27"/>
      <c r="D24" s="41"/>
      <c r="E24" s="42"/>
      <c r="F24" s="41"/>
      <c r="S24" s="29"/>
      <c r="T24" s="29"/>
      <c r="U24" s="29"/>
      <c r="V24" s="29"/>
      <c r="W24" s="29"/>
      <c r="X24" s="29"/>
      <c r="Y24" s="29"/>
      <c r="AE24" s="29"/>
      <c r="AF24" s="29"/>
      <c r="AG24" s="8" t="s">
        <v>42</v>
      </c>
      <c r="AH24" s="23" t="s">
        <v>42</v>
      </c>
      <c r="AI24" s="8" t="s">
        <v>21</v>
      </c>
    </row>
    <row r="25" spans="2:35" x14ac:dyDescent="0.25">
      <c r="B25" s="27"/>
      <c r="C25" s="27"/>
      <c r="D25" s="41"/>
      <c r="E25" s="42"/>
      <c r="F25" s="41"/>
      <c r="S25" s="29"/>
      <c r="T25" s="29"/>
      <c r="U25" s="29"/>
      <c r="V25" s="29"/>
      <c r="W25" s="29"/>
      <c r="X25" s="29"/>
      <c r="Y25" s="29"/>
      <c r="AE25" s="29"/>
      <c r="AF25" s="29"/>
      <c r="AG25" s="29"/>
      <c r="AH25" s="29"/>
      <c r="AI25" s="29"/>
    </row>
    <row r="26" spans="2:35" x14ac:dyDescent="0.25">
      <c r="B26" s="27"/>
      <c r="C26" s="27"/>
      <c r="D26" s="41"/>
      <c r="E26" s="42"/>
      <c r="F26" s="41"/>
      <c r="S26" s="29"/>
      <c r="T26" s="29"/>
      <c r="U26" s="29"/>
      <c r="V26" s="29"/>
      <c r="W26" s="29"/>
      <c r="X26" s="29"/>
      <c r="Y26" s="29"/>
      <c r="AE26" s="29"/>
      <c r="AF26" s="29"/>
      <c r="AG26" s="29"/>
      <c r="AH26" s="29"/>
      <c r="AI26" s="29"/>
    </row>
    <row r="27" spans="2:35" x14ac:dyDescent="0.25">
      <c r="B27" s="27"/>
      <c r="C27" s="27"/>
      <c r="D27" s="41"/>
      <c r="E27" s="42"/>
      <c r="F27" s="41"/>
      <c r="S27" s="29"/>
      <c r="T27" s="29"/>
      <c r="U27" s="29"/>
      <c r="V27" s="29"/>
      <c r="W27" s="29"/>
      <c r="X27" s="29"/>
      <c r="Y27" s="29"/>
      <c r="AE27" s="29"/>
      <c r="AF27" s="29"/>
      <c r="AG27" s="29"/>
      <c r="AH27" s="29"/>
      <c r="AI27" s="29"/>
    </row>
    <row r="28" spans="2:35" x14ac:dyDescent="0.25">
      <c r="B28" s="27"/>
      <c r="C28" s="27"/>
      <c r="D28" s="41"/>
      <c r="E28" s="42"/>
      <c r="F28" s="41"/>
      <c r="S28" s="29"/>
      <c r="T28" s="29"/>
      <c r="U28" s="29"/>
      <c r="V28" s="29"/>
      <c r="W28" s="29"/>
      <c r="X28" s="29"/>
      <c r="Y28" s="29"/>
      <c r="AE28" s="29"/>
      <c r="AF28" s="29"/>
      <c r="AG28" s="29"/>
      <c r="AH28" s="29"/>
      <c r="AI28" s="29"/>
    </row>
    <row r="29" spans="2:35" x14ac:dyDescent="0.25">
      <c r="B29" s="27"/>
      <c r="C29" s="27"/>
      <c r="D29" s="41"/>
      <c r="E29" s="42"/>
      <c r="F29" s="41"/>
      <c r="S29" s="29"/>
      <c r="T29" s="29"/>
      <c r="U29" s="29"/>
      <c r="V29" s="29"/>
      <c r="W29" s="29"/>
      <c r="X29" s="29"/>
      <c r="Y29" s="29"/>
      <c r="AE29" s="29"/>
      <c r="AF29" s="29"/>
      <c r="AG29" s="29"/>
      <c r="AH29" s="29"/>
      <c r="AI29" s="29"/>
    </row>
    <row r="30" spans="2:35" x14ac:dyDescent="0.25">
      <c r="B30" s="27"/>
      <c r="C30" s="27"/>
      <c r="D30" s="41"/>
      <c r="E30" s="42"/>
      <c r="F30" s="41"/>
      <c r="S30" s="29"/>
      <c r="T30" s="29"/>
      <c r="U30" s="29"/>
      <c r="V30" s="29"/>
      <c r="W30" s="29"/>
      <c r="X30" s="29"/>
      <c r="Y30" s="29"/>
      <c r="AE30" s="29"/>
      <c r="AF30" s="29"/>
      <c r="AG30" s="29"/>
      <c r="AH30" s="29"/>
      <c r="AI30" s="29"/>
    </row>
    <row r="31" spans="2:35" x14ac:dyDescent="0.25">
      <c r="B31" s="20"/>
      <c r="C31" s="20"/>
      <c r="D31" s="20"/>
      <c r="E31" s="20"/>
      <c r="F31" s="20"/>
      <c r="S31" s="29"/>
      <c r="T31" s="29"/>
      <c r="U31" s="29"/>
      <c r="V31" s="29"/>
      <c r="W31" s="29"/>
      <c r="X31" s="29"/>
      <c r="Y31" s="29"/>
      <c r="AE31" s="29"/>
      <c r="AF31" s="29"/>
      <c r="AG31" s="29"/>
      <c r="AH31" s="29"/>
      <c r="AI31" s="29"/>
    </row>
    <row r="32" spans="2:35" x14ac:dyDescent="0.25">
      <c r="S32" s="29"/>
      <c r="T32" s="29"/>
      <c r="U32" s="29"/>
      <c r="V32" s="29"/>
      <c r="W32" s="29"/>
      <c r="X32" s="29"/>
      <c r="Y32" s="29"/>
      <c r="AE32" s="29"/>
      <c r="AF32" s="29"/>
      <c r="AG32" s="29"/>
      <c r="AH32" s="29"/>
      <c r="AI32" s="29"/>
    </row>
    <row r="33" spans="19:35" x14ac:dyDescent="0.25">
      <c r="S33" s="29"/>
      <c r="T33" s="29"/>
      <c r="U33" s="29"/>
      <c r="V33" s="29"/>
      <c r="W33" s="29"/>
      <c r="X33" s="29"/>
      <c r="Y33" s="29"/>
      <c r="AE33" s="29"/>
      <c r="AF33" s="29"/>
      <c r="AG33" s="29"/>
      <c r="AH33" s="29"/>
      <c r="AI33" s="29"/>
    </row>
    <row r="34" spans="19:35" x14ac:dyDescent="0.25">
      <c r="S34" s="29"/>
      <c r="T34" s="29"/>
      <c r="U34" s="29"/>
      <c r="V34" s="29"/>
      <c r="W34" s="29"/>
      <c r="X34" s="29"/>
      <c r="Y34" s="29"/>
      <c r="AE34" s="29"/>
      <c r="AF34" s="29"/>
      <c r="AG34" s="29"/>
      <c r="AH34" s="29"/>
      <c r="AI34" s="29"/>
    </row>
    <row r="35" spans="19:35" x14ac:dyDescent="0.25">
      <c r="S35" s="29"/>
      <c r="T35" s="29"/>
      <c r="U35" s="29"/>
      <c r="V35" s="29"/>
      <c r="W35" s="29"/>
      <c r="X35" s="29"/>
      <c r="Y35" s="29"/>
      <c r="AE35" s="29"/>
      <c r="AF35" s="29"/>
      <c r="AG35" s="29"/>
      <c r="AH35" s="29"/>
      <c r="AI35" s="29"/>
    </row>
    <row r="36" spans="19:35" x14ac:dyDescent="0.25">
      <c r="S36" s="29"/>
      <c r="T36" s="29"/>
      <c r="U36" s="29"/>
      <c r="V36" s="29"/>
      <c r="W36" s="29"/>
      <c r="X36" s="29"/>
      <c r="Y36" s="29"/>
    </row>
    <row r="37" spans="19:35" x14ac:dyDescent="0.25">
      <c r="S37" s="29"/>
      <c r="T37" s="29"/>
      <c r="U37" s="29"/>
      <c r="V37" s="29"/>
      <c r="W37" s="29"/>
      <c r="X37" s="29"/>
      <c r="Y37" s="29"/>
    </row>
    <row r="38" spans="19:35" x14ac:dyDescent="0.25">
      <c r="S38" s="29"/>
      <c r="T38" s="29"/>
      <c r="U38" s="29"/>
      <c r="V38" s="29"/>
      <c r="W38" s="29"/>
      <c r="X38" s="29"/>
      <c r="Y38" s="29"/>
    </row>
    <row r="39" spans="19:35" x14ac:dyDescent="0.25">
      <c r="S39" s="29"/>
      <c r="T39" s="29"/>
      <c r="U39" s="29"/>
      <c r="V39" s="29"/>
      <c r="W39" s="29"/>
      <c r="X39" s="29"/>
      <c r="Y39" s="29"/>
    </row>
    <row r="40" spans="19:35" x14ac:dyDescent="0.25">
      <c r="S40" s="29"/>
      <c r="T40" s="29"/>
      <c r="U40" s="29"/>
      <c r="V40" s="29"/>
      <c r="W40" s="29"/>
      <c r="X40" s="29"/>
      <c r="Y40" s="29"/>
    </row>
    <row r="41" spans="19:35" x14ac:dyDescent="0.25">
      <c r="S41" s="29"/>
      <c r="T41" s="29"/>
      <c r="U41" s="29"/>
      <c r="V41" s="29"/>
      <c r="W41" s="29"/>
      <c r="X41" s="29"/>
      <c r="Y41" s="29"/>
    </row>
    <row r="42" spans="19:35" x14ac:dyDescent="0.25">
      <c r="S42" s="29"/>
      <c r="T42" s="29"/>
      <c r="U42" s="29"/>
      <c r="V42" s="29"/>
      <c r="W42" s="29"/>
      <c r="X42" s="29"/>
      <c r="Y42" s="29"/>
    </row>
    <row r="43" spans="19:35" x14ac:dyDescent="0.25">
      <c r="S43" s="29"/>
      <c r="T43" s="29"/>
      <c r="U43" s="29"/>
      <c r="V43" s="29"/>
      <c r="W43" s="29"/>
      <c r="X43" s="29"/>
      <c r="Y43" s="29"/>
    </row>
  </sheetData>
  <sheetProtection algorithmName="SHA-512" hashValue="blOEw9mH0yTZOXMDf/qefwB/JS/JfvObYRkQThyGqwUvde0hbvpuWTGOIG+TwDzrdgJcOpHvvJiCSIiOs1732A==" saltValue="9kEYBwLheXyaBHr9vs+fBQ==" spinCount="100000" sheet="1" objects="1" scenarios="1" formatCells="0"/>
  <mergeCells count="21">
    <mergeCell ref="B2:Q2"/>
    <mergeCell ref="B6:G6"/>
    <mergeCell ref="I6:N6"/>
    <mergeCell ref="P6:Q6"/>
    <mergeCell ref="I7:K7"/>
    <mergeCell ref="L7:N7"/>
    <mergeCell ref="L4:N4"/>
    <mergeCell ref="L3:N3"/>
    <mergeCell ref="B4:C4"/>
    <mergeCell ref="D4:G4"/>
    <mergeCell ref="L18:N18"/>
    <mergeCell ref="M8:M17"/>
    <mergeCell ref="N8:N17"/>
    <mergeCell ref="D21:D30"/>
    <mergeCell ref="E21:E30"/>
    <mergeCell ref="F21:F30"/>
    <mergeCell ref="I18:K18"/>
    <mergeCell ref="I8:I17"/>
    <mergeCell ref="J8:J17"/>
    <mergeCell ref="K8:K17"/>
    <mergeCell ref="L8:L17"/>
  </mergeCells>
  <phoneticPr fontId="1"/>
  <conditionalFormatting sqref="B7:H7">
    <cfRule type="expression" dxfId="5" priority="9" stopIfTrue="1">
      <formula>ISBLANK(#REF!)=FALSE</formula>
    </cfRule>
  </conditionalFormatting>
  <conditionalFormatting sqref="I7">
    <cfRule type="expression" dxfId="4" priority="8" stopIfTrue="1">
      <formula>ISBLANK(#REF!)=FALSE</formula>
    </cfRule>
  </conditionalFormatting>
  <conditionalFormatting sqref="I6">
    <cfRule type="expression" dxfId="3" priority="7" stopIfTrue="1">
      <formula>ISBLANK(#REF!)=FALSE</formula>
    </cfRule>
  </conditionalFormatting>
  <conditionalFormatting sqref="B6">
    <cfRule type="expression" dxfId="2" priority="6" stopIfTrue="1">
      <formula>ISBLANK(#REF!)=FALSE</formula>
    </cfRule>
  </conditionalFormatting>
  <conditionalFormatting sqref="L7">
    <cfRule type="expression" dxfId="1" priority="3" stopIfTrue="1">
      <formula>ISBLANK(#REF!)=FALSE</formula>
    </cfRule>
  </conditionalFormatting>
  <conditionalFormatting sqref="P7:Q7 P6">
    <cfRule type="expression" dxfId="0" priority="2" stopIfTrue="1">
      <formula>ISBLANK(#REF!)=FALSE</formula>
    </cfRule>
  </conditionalFormatting>
  <dataValidations count="14">
    <dataValidation type="custom" imeMode="halfKatakana" allowBlank="1" showInputMessage="1" showErrorMessage="1" errorTitle="入力エラー" error="「作・部品名称」以外の検索条件は半角で入力してください。" sqref="C22:C30 B8:G17 B21:B30 H22:I22">
      <formula1>LENB(B8)=LENB(ASC(B8))</formula1>
    </dataValidation>
    <dataValidation type="date" operator="greaterThanOrEqual" allowBlank="1" showInputMessage="1" showErrorMessage="1" errorTitle="入力エラー" error="日付で入力してください。" sqref="F21 D21">
      <formula1>1</formula1>
    </dataValidation>
    <dataValidation type="list" allowBlank="1" showInputMessage="1" showErrorMessage="1" sqref="P8:P17">
      <formula1>"昇順,降順"</formula1>
    </dataValidation>
    <dataValidation type="list" allowBlank="1" showInputMessage="1" showErrorMessage="1" sqref="DN2:DN3 DL2:DL3 DR2:DR3 DP2:DP3 DV2:DV3 DT2:DT3 DZ2:DZ3 DX2:DX3 DH2:DH3 DJ2:DJ3 EB2:EB3 ED2:ED3">
      <formula1>"Same as normal calendar,Special"</formula1>
    </dataValidation>
    <dataValidation type="list" allowBlank="1" showInputMessage="1" showErrorMessage="1" sqref="BU2:BU3 DG2:DG3">
      <formula1>"Yes,No"</formula1>
    </dataValidation>
    <dataValidation type="list" allowBlank="1" showInputMessage="1" showErrorMessage="1" sqref="BB2:BB3 BJ2:BJ3">
      <formula1>INDIRECT("Master!K1:K22")</formula1>
    </dataValidation>
    <dataValidation type="list" allowBlank="1" showInputMessage="1" showErrorMessage="1" sqref="BK2:BK3">
      <formula1>INDIRECT("Master!E1:E5")</formula1>
    </dataValidation>
    <dataValidation type="list" allowBlank="1" showInputMessage="1" showErrorMessage="1" sqref="BE2:BE3 FH2:FH3">
      <formula1>INDIRECT("Master!H1:H6")</formula1>
    </dataValidation>
    <dataValidation type="list" allowBlank="1" showInputMessage="1" showErrorMessage="1" sqref="BC2:BC3">
      <formula1>INDIRECT("Master!B1:B7")</formula1>
    </dataValidation>
    <dataValidation imeMode="halfAlpha" allowBlank="1" showInputMessage="1" showErrorMessage="1" sqref="I8:I17 K8:L17 N8:N17"/>
    <dataValidation type="list" allowBlank="1" showInputMessage="1" showErrorMessage="1" sqref="D4">
      <formula1>対象レポート</formula1>
    </dataValidation>
    <dataValidation type="list" allowBlank="1" showInputMessage="1" showErrorMessage="1" sqref="Q8:Q17">
      <formula1>$V$8:$V$43</formula1>
    </dataValidation>
    <dataValidation type="list" allowBlank="1" showInputMessage="1" showErrorMessage="1" sqref="B7:G7">
      <formula1>INDIRECT($H$4)</formula1>
    </dataValidation>
    <dataValidation type="list" allowBlank="1" showInputMessage="1" showErrorMessage="1" sqref="I7:N7">
      <formula1>INDIRECT($I$4)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locked="0" defaultSize="0" print="0" autoFill="0" autoPict="0" macro="[0]!AdministratorSearch_run">
                <anchor moveWithCells="1">
                  <from>
                    <xdr:col>1</xdr:col>
                    <xdr:colOff>57150</xdr:colOff>
                    <xdr:row>4</xdr:row>
                    <xdr:rowOff>133350</xdr:rowOff>
                  </from>
                  <to>
                    <xdr:col>4</xdr:col>
                    <xdr:colOff>361950</xdr:colOff>
                    <xdr:row>4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Q1"/>
  <sheetViews>
    <sheetView topLeftCell="I1" workbookViewId="0">
      <selection activeCell="T20" sqref="T20"/>
    </sheetView>
  </sheetViews>
  <sheetFormatPr defaultRowHeight="13.5" x14ac:dyDescent="0.15"/>
  <cols>
    <col min="1" max="1" width="3.875" style="1" bestFit="1" customWidth="1"/>
    <col min="2" max="2" width="5" style="1" bestFit="1" customWidth="1"/>
    <col min="3" max="3" width="8.75" style="1" bestFit="1" customWidth="1"/>
    <col min="4" max="4" width="9" style="1" bestFit="1" customWidth="1"/>
    <col min="5" max="5" width="3.375" style="1" bestFit="1" customWidth="1"/>
    <col min="6" max="7" width="10.5" style="1" bestFit="1" customWidth="1"/>
    <col min="8" max="8" width="8.75" style="1" bestFit="1" customWidth="1"/>
    <col min="9" max="9" width="3.375" style="1" bestFit="1" customWidth="1"/>
    <col min="10" max="10" width="3.375" bestFit="1" customWidth="1"/>
    <col min="11" max="11" width="3.5" bestFit="1" customWidth="1"/>
    <col min="12" max="12" width="21.5" bestFit="1" customWidth="1"/>
    <col min="13" max="13" width="3.5" bestFit="1" customWidth="1"/>
    <col min="14" max="14" width="4.5" bestFit="1" customWidth="1"/>
    <col min="15" max="15" width="2.5" bestFit="1" customWidth="1"/>
    <col min="16" max="16" width="6.5" style="1" bestFit="1" customWidth="1"/>
    <col min="17" max="17" width="9.5" style="1" bestFit="1" customWidth="1"/>
    <col min="18" max="18" width="7.75" style="1" bestFit="1" customWidth="1"/>
    <col min="19" max="19" width="23.5" style="1" bestFit="1" customWidth="1"/>
    <col min="20" max="20" width="15.25" style="1" bestFit="1" customWidth="1"/>
    <col min="21" max="21" width="3.375" style="1" bestFit="1" customWidth="1"/>
    <col min="22" max="22" width="14.375" style="1" bestFit="1" customWidth="1"/>
    <col min="23" max="23" width="12.125" style="1" customWidth="1"/>
    <col min="24" max="24" width="27.875" bestFit="1" customWidth="1"/>
    <col min="25" max="25" width="30.375" style="1" bestFit="1" customWidth="1"/>
    <col min="26" max="26" width="13.25" style="1" customWidth="1"/>
    <col min="27" max="27" width="13.25" style="3" customWidth="1"/>
    <col min="28" max="29" width="11.75" style="3" bestFit="1" customWidth="1"/>
    <col min="30" max="30" width="9" style="3"/>
    <col min="31" max="31" width="9" style="1"/>
    <col min="34" max="46" width="9" style="1"/>
    <col min="47" max="49" width="9" style="2"/>
    <col min="50" max="56" width="9" style="1"/>
    <col min="57" max="57" width="9.375" style="3" bestFit="1" customWidth="1"/>
    <col min="58" max="58" width="9" style="3"/>
    <col min="59" max="68" width="9" style="1"/>
    <col min="69" max="69" width="9" style="2"/>
  </cols>
  <sheetData>
    <row r="1" spans="1:27" ht="34.5" customHeight="1" x14ac:dyDescent="0.15">
      <c r="A1" s="31" t="s">
        <v>18</v>
      </c>
      <c r="B1" s="31" t="s">
        <v>19</v>
      </c>
      <c r="C1" s="31" t="s">
        <v>26</v>
      </c>
      <c r="D1" s="31" t="s">
        <v>27</v>
      </c>
      <c r="E1" s="31" t="s">
        <v>28</v>
      </c>
      <c r="F1" s="31" t="s">
        <v>29</v>
      </c>
      <c r="G1" s="31" t="s">
        <v>30</v>
      </c>
      <c r="H1" s="31" t="s">
        <v>31</v>
      </c>
      <c r="I1" s="31" t="s">
        <v>32</v>
      </c>
      <c r="J1" s="31" t="s">
        <v>33</v>
      </c>
      <c r="K1" s="31" t="s">
        <v>34</v>
      </c>
      <c r="L1" s="31" t="s">
        <v>35</v>
      </c>
      <c r="M1" s="31" t="s">
        <v>36</v>
      </c>
      <c r="N1" s="31" t="s">
        <v>37</v>
      </c>
      <c r="O1" s="31" t="s">
        <v>38</v>
      </c>
      <c r="P1" s="31" t="s">
        <v>39</v>
      </c>
      <c r="Q1" s="31" t="s">
        <v>40</v>
      </c>
      <c r="R1" s="31" t="s">
        <v>41</v>
      </c>
      <c r="S1" s="31" t="s">
        <v>42</v>
      </c>
      <c r="T1" s="31" t="s">
        <v>43</v>
      </c>
      <c r="U1" s="31" t="s">
        <v>44</v>
      </c>
      <c r="V1" s="31" t="s">
        <v>45</v>
      </c>
      <c r="W1" s="26" t="s">
        <v>29</v>
      </c>
      <c r="X1" s="26" t="s">
        <v>46</v>
      </c>
      <c r="Y1" s="26" t="s">
        <v>77</v>
      </c>
      <c r="Z1" s="26" t="s">
        <v>90</v>
      </c>
      <c r="AA1" s="26" t="s">
        <v>88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Q1"/>
  <sheetViews>
    <sheetView workbookViewId="0">
      <selection activeCell="L1" sqref="L1"/>
    </sheetView>
  </sheetViews>
  <sheetFormatPr defaultRowHeight="13.5" x14ac:dyDescent="0.15"/>
  <cols>
    <col min="1" max="1" width="3.875" style="1" bestFit="1" customWidth="1"/>
    <col min="2" max="2" width="5" style="1" bestFit="1" customWidth="1"/>
    <col min="3" max="3" width="8.75" style="1" bestFit="1" customWidth="1"/>
    <col min="4" max="4" width="9" style="1" bestFit="1" customWidth="1"/>
    <col min="5" max="5" width="3.375" style="1" bestFit="1" customWidth="1"/>
    <col min="6" max="7" width="10.5" style="1" bestFit="1" customWidth="1"/>
    <col min="8" max="8" width="8.75" style="1" bestFit="1" customWidth="1"/>
    <col min="9" max="9" width="3.375" style="1" bestFit="1" customWidth="1"/>
    <col min="10" max="10" width="3.375" bestFit="1" customWidth="1"/>
    <col min="11" max="11" width="3.5" bestFit="1" customWidth="1"/>
    <col min="12" max="12" width="21.5" bestFit="1" customWidth="1"/>
    <col min="13" max="13" width="3.5" bestFit="1" customWidth="1"/>
    <col min="14" max="14" width="4.5" bestFit="1" customWidth="1"/>
    <col min="15" max="15" width="2.5" bestFit="1" customWidth="1"/>
    <col min="16" max="16" width="6.5" style="1" bestFit="1" customWidth="1"/>
    <col min="17" max="17" width="9.5" style="1" bestFit="1" customWidth="1"/>
    <col min="18" max="18" width="7.75" style="1" bestFit="1" customWidth="1"/>
    <col min="19" max="19" width="23.5" style="1" bestFit="1" customWidth="1"/>
    <col min="20" max="20" width="15.25" style="1" bestFit="1" customWidth="1"/>
    <col min="21" max="21" width="3.375" style="1" bestFit="1" customWidth="1"/>
    <col min="22" max="22" width="14.375" style="1" bestFit="1" customWidth="1"/>
    <col min="23" max="23" width="12.125" style="1" customWidth="1"/>
    <col min="24" max="24" width="27.875" bestFit="1" customWidth="1"/>
    <col min="25" max="25" width="30.375" style="1" bestFit="1" customWidth="1"/>
    <col min="26" max="26" width="13.25" style="1" customWidth="1"/>
    <col min="27" max="27" width="13.25" style="3" customWidth="1"/>
    <col min="28" max="29" width="11.75" style="3" bestFit="1" customWidth="1"/>
    <col min="30" max="30" width="9" style="3"/>
    <col min="31" max="31" width="9" style="1"/>
    <col min="34" max="46" width="9" style="1"/>
    <col min="47" max="49" width="9" style="2"/>
    <col min="50" max="56" width="9" style="1"/>
    <col min="57" max="57" width="9.375" style="3" bestFit="1" customWidth="1"/>
    <col min="58" max="58" width="9" style="3"/>
    <col min="59" max="68" width="9" style="1"/>
    <col min="69" max="69" width="9" style="2"/>
  </cols>
  <sheetData>
    <row r="1" spans="1:27" ht="34.5" customHeight="1" x14ac:dyDescent="0.15">
      <c r="A1" s="31" t="s">
        <v>18</v>
      </c>
      <c r="B1" s="31" t="s">
        <v>19</v>
      </c>
      <c r="C1" s="31" t="s">
        <v>26</v>
      </c>
      <c r="D1" s="31" t="s">
        <v>27</v>
      </c>
      <c r="E1" s="31" t="s">
        <v>28</v>
      </c>
      <c r="F1" s="31" t="s">
        <v>29</v>
      </c>
      <c r="G1" s="31" t="s">
        <v>30</v>
      </c>
      <c r="H1" s="31" t="s">
        <v>31</v>
      </c>
      <c r="I1" s="31" t="s">
        <v>32</v>
      </c>
      <c r="J1" s="31" t="s">
        <v>33</v>
      </c>
      <c r="K1" s="31" t="s">
        <v>34</v>
      </c>
      <c r="L1" s="31" t="s">
        <v>35</v>
      </c>
      <c r="M1" s="31" t="s">
        <v>36</v>
      </c>
      <c r="N1" s="31" t="s">
        <v>37</v>
      </c>
      <c r="O1" s="31" t="s">
        <v>38</v>
      </c>
      <c r="P1" s="31" t="s">
        <v>39</v>
      </c>
      <c r="Q1" s="31" t="s">
        <v>40</v>
      </c>
      <c r="R1" s="31" t="s">
        <v>41</v>
      </c>
      <c r="S1" s="31" t="s">
        <v>42</v>
      </c>
      <c r="T1" s="31" t="s">
        <v>43</v>
      </c>
      <c r="U1" s="31" t="s">
        <v>44</v>
      </c>
      <c r="V1" s="31" t="s">
        <v>45</v>
      </c>
      <c r="W1" s="26" t="s">
        <v>29</v>
      </c>
      <c r="X1" s="26" t="s">
        <v>46</v>
      </c>
      <c r="Y1" s="26" t="s">
        <v>77</v>
      </c>
      <c r="Z1" s="26" t="s">
        <v>90</v>
      </c>
      <c r="AA1" s="26" t="s">
        <v>88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O1"/>
  <sheetViews>
    <sheetView topLeftCell="R1" workbookViewId="0">
      <selection activeCell="W42" sqref="W42"/>
    </sheetView>
  </sheetViews>
  <sheetFormatPr defaultRowHeight="13.5" x14ac:dyDescent="0.15"/>
  <cols>
    <col min="1" max="1" width="3.875" style="1" bestFit="1" customWidth="1"/>
    <col min="2" max="2" width="5" style="1" bestFit="1" customWidth="1"/>
    <col min="3" max="3" width="11.875" style="1" bestFit="1" customWidth="1"/>
    <col min="4" max="4" width="10.25" style="1" bestFit="1" customWidth="1"/>
    <col min="5" max="5" width="8.625" style="1" bestFit="1" customWidth="1"/>
    <col min="6" max="6" width="8.75" style="1" bestFit="1" customWidth="1"/>
    <col min="7" max="7" width="10.25" style="1" bestFit="1" customWidth="1"/>
    <col min="8" max="8" width="11.875" style="1" bestFit="1" customWidth="1"/>
    <col min="9" max="9" width="33.125" style="1" bestFit="1" customWidth="1"/>
    <col min="10" max="10" width="3.375" bestFit="1" customWidth="1"/>
    <col min="11" max="11" width="10.5" bestFit="1" customWidth="1"/>
    <col min="12" max="12" width="9.5" bestFit="1" customWidth="1"/>
    <col min="13" max="14" width="8.5" bestFit="1" customWidth="1"/>
    <col min="15" max="15" width="6.5" bestFit="1" customWidth="1"/>
    <col min="16" max="16" width="3.375" style="1" bestFit="1" customWidth="1"/>
    <col min="17" max="17" width="11.625" style="1" bestFit="1" customWidth="1"/>
    <col min="18" max="18" width="3.375" style="1" bestFit="1" customWidth="1"/>
    <col min="19" max="20" width="3.5" style="1" bestFit="1" customWidth="1"/>
    <col min="21" max="21" width="24.25" style="1" bestFit="1" customWidth="1"/>
    <col min="22" max="22" width="3.5" style="1" bestFit="1" customWidth="1"/>
    <col min="23" max="23" width="4.5" style="1" bestFit="1" customWidth="1"/>
    <col min="24" max="24" width="2.5" style="1" bestFit="1" customWidth="1"/>
    <col min="25" max="25" width="6.5" style="1" bestFit="1" customWidth="1"/>
    <col min="26" max="26" width="11.875" style="1" bestFit="1" customWidth="1"/>
    <col min="27" max="27" width="42.75" style="1" bestFit="1" customWidth="1"/>
    <col min="28" max="29" width="11.625" style="1" bestFit="1" customWidth="1"/>
    <col min="30" max="31" width="30.375" style="1" bestFit="1" customWidth="1"/>
    <col min="32" max="32" width="30.375" style="1" customWidth="1"/>
    <col min="33" max="44" width="9" style="1"/>
    <col min="45" max="47" width="9" style="2"/>
    <col min="48" max="54" width="9" style="1"/>
    <col min="55" max="55" width="9.375" style="3" bestFit="1" customWidth="1"/>
    <col min="56" max="56" width="9" style="3"/>
    <col min="57" max="66" width="9" style="1"/>
    <col min="67" max="67" width="9" style="2"/>
  </cols>
  <sheetData>
    <row r="1" spans="1:32" ht="34.5" customHeight="1" x14ac:dyDescent="0.15">
      <c r="A1" s="31" t="s">
        <v>18</v>
      </c>
      <c r="B1" s="31" t="s">
        <v>19</v>
      </c>
      <c r="C1" s="31" t="s">
        <v>31</v>
      </c>
      <c r="D1" s="31" t="s">
        <v>47</v>
      </c>
      <c r="E1" s="31" t="s">
        <v>48</v>
      </c>
      <c r="F1" s="31" t="s">
        <v>26</v>
      </c>
      <c r="G1" s="31" t="s">
        <v>49</v>
      </c>
      <c r="H1" s="31" t="s">
        <v>20</v>
      </c>
      <c r="I1" s="31" t="s">
        <v>45</v>
      </c>
      <c r="J1" s="31" t="s">
        <v>50</v>
      </c>
      <c r="K1" s="31" t="s">
        <v>16</v>
      </c>
      <c r="L1" s="31" t="s">
        <v>51</v>
      </c>
      <c r="M1" s="31" t="s">
        <v>17</v>
      </c>
      <c r="N1" s="31" t="s">
        <v>52</v>
      </c>
      <c r="O1" s="31" t="s">
        <v>53</v>
      </c>
      <c r="P1" s="31" t="s">
        <v>28</v>
      </c>
      <c r="Q1" s="31" t="s">
        <v>54</v>
      </c>
      <c r="R1" s="31" t="s">
        <v>32</v>
      </c>
      <c r="S1" s="31" t="s">
        <v>33</v>
      </c>
      <c r="T1" s="31" t="s">
        <v>34</v>
      </c>
      <c r="U1" s="31" t="s">
        <v>35</v>
      </c>
      <c r="V1" s="31" t="s">
        <v>36</v>
      </c>
      <c r="W1" s="31" t="s">
        <v>37</v>
      </c>
      <c r="X1" s="31" t="s">
        <v>38</v>
      </c>
      <c r="Y1" s="31" t="s">
        <v>39</v>
      </c>
      <c r="Z1" s="31" t="s">
        <v>41</v>
      </c>
      <c r="AA1" s="31" t="s">
        <v>42</v>
      </c>
      <c r="AB1" s="26" t="s">
        <v>74</v>
      </c>
      <c r="AC1" s="26" t="s">
        <v>54</v>
      </c>
      <c r="AD1" s="26" t="s">
        <v>76</v>
      </c>
      <c r="AE1" s="26" t="s">
        <v>77</v>
      </c>
      <c r="AF1" s="26" t="s">
        <v>81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R1"/>
  <sheetViews>
    <sheetView workbookViewId="0">
      <selection activeCell="J14" sqref="J14"/>
    </sheetView>
  </sheetViews>
  <sheetFormatPr defaultRowHeight="13.5" x14ac:dyDescent="0.15"/>
  <cols>
    <col min="1" max="1" width="3.875" style="1" bestFit="1" customWidth="1"/>
    <col min="2" max="2" width="5" style="1" bestFit="1" customWidth="1"/>
    <col min="3" max="3" width="11.875" style="1" bestFit="1" customWidth="1"/>
    <col min="4" max="4" width="10.25" style="1" bestFit="1" customWidth="1"/>
    <col min="5" max="5" width="8.625" style="1" bestFit="1" customWidth="1"/>
    <col min="6" max="6" width="8.75" style="1" bestFit="1" customWidth="1"/>
    <col min="7" max="7" width="10.25" style="1" bestFit="1" customWidth="1"/>
    <col min="8" max="8" width="11.875" style="1" bestFit="1" customWidth="1"/>
    <col min="9" max="9" width="33.125" style="1" bestFit="1" customWidth="1"/>
    <col min="10" max="10" width="3.375" bestFit="1" customWidth="1"/>
    <col min="11" max="11" width="10.5" bestFit="1" customWidth="1"/>
    <col min="12" max="12" width="9.5" bestFit="1" customWidth="1"/>
    <col min="13" max="14" width="8.5" bestFit="1" customWidth="1"/>
    <col min="15" max="15" width="6.5" bestFit="1" customWidth="1"/>
    <col min="16" max="16" width="3.375" style="1" bestFit="1" customWidth="1"/>
    <col min="17" max="17" width="11.625" style="1" bestFit="1" customWidth="1"/>
    <col min="18" max="18" width="3.375" style="1" bestFit="1" customWidth="1"/>
    <col min="19" max="20" width="3.5" style="1" bestFit="1" customWidth="1"/>
    <col min="21" max="21" width="24.25" style="1" bestFit="1" customWidth="1"/>
    <col min="22" max="22" width="3.5" style="1" bestFit="1" customWidth="1"/>
    <col min="23" max="23" width="4.5" style="1" bestFit="1" customWidth="1"/>
    <col min="24" max="24" width="2.5" style="1" bestFit="1" customWidth="1"/>
    <col min="25" max="25" width="6.5" style="1" bestFit="1" customWidth="1"/>
    <col min="26" max="26" width="11.875" style="1" bestFit="1" customWidth="1"/>
    <col min="27" max="27" width="42.75" style="1" bestFit="1" customWidth="1"/>
    <col min="28" max="29" width="11.625" style="1" bestFit="1" customWidth="1"/>
    <col min="30" max="31" width="30.375" style="1" bestFit="1" customWidth="1"/>
    <col min="32" max="32" width="30.375" style="1" customWidth="1"/>
    <col min="33" max="33" width="10.5" style="1" bestFit="1" customWidth="1"/>
    <col min="34" max="34" width="11.625" style="1" bestFit="1" customWidth="1"/>
    <col min="35" max="35" width="10.25" style="1" customWidth="1"/>
    <col min="36" max="47" width="9" style="1"/>
    <col min="48" max="50" width="9" style="2"/>
    <col min="51" max="57" width="9" style="1"/>
    <col min="58" max="58" width="9.375" style="3" bestFit="1" customWidth="1"/>
    <col min="59" max="59" width="9" style="3"/>
    <col min="60" max="69" width="9" style="1"/>
    <col min="70" max="70" width="9" style="2"/>
  </cols>
  <sheetData>
    <row r="1" spans="1:35" ht="34.5" customHeight="1" x14ac:dyDescent="0.15">
      <c r="A1" s="31" t="s">
        <v>18</v>
      </c>
      <c r="B1" s="31" t="s">
        <v>19</v>
      </c>
      <c r="C1" s="31" t="s">
        <v>31</v>
      </c>
      <c r="D1" s="31" t="s">
        <v>47</v>
      </c>
      <c r="E1" s="31" t="s">
        <v>48</v>
      </c>
      <c r="F1" s="31" t="s">
        <v>26</v>
      </c>
      <c r="G1" s="31" t="s">
        <v>49</v>
      </c>
      <c r="H1" s="31" t="s">
        <v>20</v>
      </c>
      <c r="I1" s="31" t="s">
        <v>45</v>
      </c>
      <c r="J1" s="31" t="s">
        <v>50</v>
      </c>
      <c r="K1" s="31" t="s">
        <v>16</v>
      </c>
      <c r="L1" s="31" t="s">
        <v>51</v>
      </c>
      <c r="M1" s="31" t="s">
        <v>17</v>
      </c>
      <c r="N1" s="31" t="s">
        <v>52</v>
      </c>
      <c r="O1" s="31" t="s">
        <v>53</v>
      </c>
      <c r="P1" s="31" t="s">
        <v>28</v>
      </c>
      <c r="Q1" s="31" t="s">
        <v>54</v>
      </c>
      <c r="R1" s="31" t="s">
        <v>32</v>
      </c>
      <c r="S1" s="31" t="s">
        <v>33</v>
      </c>
      <c r="T1" s="31" t="s">
        <v>34</v>
      </c>
      <c r="U1" s="31" t="s">
        <v>35</v>
      </c>
      <c r="V1" s="31" t="s">
        <v>36</v>
      </c>
      <c r="W1" s="31" t="s">
        <v>37</v>
      </c>
      <c r="X1" s="31" t="s">
        <v>38</v>
      </c>
      <c r="Y1" s="31" t="s">
        <v>39</v>
      </c>
      <c r="Z1" s="31" t="s">
        <v>41</v>
      </c>
      <c r="AA1" s="31" t="s">
        <v>42</v>
      </c>
      <c r="AB1" s="26" t="s">
        <v>74</v>
      </c>
      <c r="AC1" s="26" t="s">
        <v>54</v>
      </c>
      <c r="AD1" s="26" t="s">
        <v>76</v>
      </c>
      <c r="AE1" s="26" t="s">
        <v>77</v>
      </c>
      <c r="AF1" s="26" t="s">
        <v>81</v>
      </c>
      <c r="AG1" s="26" t="s">
        <v>78</v>
      </c>
      <c r="AH1" s="26" t="s">
        <v>79</v>
      </c>
      <c r="AI1" s="26" t="s">
        <v>80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BQ1"/>
  <sheetViews>
    <sheetView workbookViewId="0">
      <selection activeCell="A2" sqref="A2"/>
    </sheetView>
  </sheetViews>
  <sheetFormatPr defaultRowHeight="13.5" x14ac:dyDescent="0.15"/>
  <cols>
    <col min="1" max="1" width="3.875" bestFit="1" customWidth="1"/>
    <col min="2" max="2" width="4.875" bestFit="1" customWidth="1"/>
    <col min="3" max="3" width="8.25" bestFit="1" customWidth="1"/>
    <col min="4" max="4" width="8.625" bestFit="1" customWidth="1"/>
    <col min="5" max="5" width="7.125" bestFit="1" customWidth="1"/>
    <col min="6" max="7" width="9.5" bestFit="1" customWidth="1"/>
    <col min="8" max="8" width="11.75" bestFit="1" customWidth="1"/>
    <col min="9" max="18" width="9.625" customWidth="1"/>
    <col min="19" max="19" width="14.875" bestFit="1" customWidth="1"/>
    <col min="20" max="42" width="9.625" customWidth="1"/>
    <col min="43" max="43" width="17.375" bestFit="1" customWidth="1"/>
    <col min="44" max="45" width="11.625" style="1" bestFit="1" customWidth="1"/>
    <col min="46" max="46" width="9" style="1"/>
    <col min="47" max="49" width="9" style="2"/>
    <col min="50" max="56" width="9" style="1"/>
    <col min="57" max="57" width="9.375" style="3" bestFit="1" customWidth="1"/>
    <col min="58" max="58" width="9" style="3"/>
    <col min="59" max="68" width="9" style="1"/>
    <col min="69" max="69" width="9" style="2"/>
  </cols>
  <sheetData>
    <row r="1" spans="1:45" ht="34.5" customHeight="1" x14ac:dyDescent="0.15">
      <c r="A1" s="32" t="s">
        <v>18</v>
      </c>
      <c r="B1" s="32" t="s">
        <v>19</v>
      </c>
      <c r="C1" s="32" t="s">
        <v>26</v>
      </c>
      <c r="D1" s="32" t="s">
        <v>27</v>
      </c>
      <c r="E1" s="32" t="s">
        <v>28</v>
      </c>
      <c r="F1" s="32" t="s">
        <v>29</v>
      </c>
      <c r="G1" s="32" t="s">
        <v>30</v>
      </c>
      <c r="H1" s="32" t="s">
        <v>31</v>
      </c>
      <c r="I1" s="32" t="s">
        <v>32</v>
      </c>
      <c r="J1" s="32" t="s">
        <v>33</v>
      </c>
      <c r="K1" s="32" t="s">
        <v>34</v>
      </c>
      <c r="L1" s="32" t="s">
        <v>36</v>
      </c>
      <c r="M1" s="32" t="s">
        <v>38</v>
      </c>
      <c r="N1" s="32" t="s">
        <v>41</v>
      </c>
      <c r="O1" s="32" t="s">
        <v>42</v>
      </c>
      <c r="P1" s="32" t="s">
        <v>35</v>
      </c>
      <c r="Q1" s="32" t="s">
        <v>40</v>
      </c>
      <c r="R1" s="32" t="s">
        <v>95</v>
      </c>
      <c r="S1" s="32" t="s">
        <v>96</v>
      </c>
      <c r="T1" s="32" t="s">
        <v>97</v>
      </c>
      <c r="U1" s="32" t="s">
        <v>91</v>
      </c>
      <c r="V1" s="32" t="s">
        <v>52</v>
      </c>
      <c r="W1" s="32" t="s">
        <v>44</v>
      </c>
      <c r="X1" s="32" t="s">
        <v>92</v>
      </c>
      <c r="Y1" s="32" t="s">
        <v>98</v>
      </c>
      <c r="Z1" s="32" t="s">
        <v>99</v>
      </c>
      <c r="AA1" s="32" t="s">
        <v>45</v>
      </c>
      <c r="AB1" s="32" t="s">
        <v>93</v>
      </c>
      <c r="AC1" s="32" t="s">
        <v>100</v>
      </c>
      <c r="AD1" s="32" t="s">
        <v>89</v>
      </c>
      <c r="AE1" s="32" t="s">
        <v>101</v>
      </c>
      <c r="AF1" s="32" t="s">
        <v>102</v>
      </c>
      <c r="AG1" s="32" t="s">
        <v>103</v>
      </c>
      <c r="AH1" s="32" t="s">
        <v>87</v>
      </c>
      <c r="AI1" s="32" t="s">
        <v>78</v>
      </c>
      <c r="AJ1" s="32" t="s">
        <v>94</v>
      </c>
      <c r="AK1" s="32" t="s">
        <v>104</v>
      </c>
      <c r="AL1" s="32" t="s">
        <v>105</v>
      </c>
      <c r="AM1" s="32" t="s">
        <v>106</v>
      </c>
      <c r="AN1" s="32" t="s">
        <v>37</v>
      </c>
      <c r="AO1" s="32" t="s">
        <v>39</v>
      </c>
      <c r="AP1" s="32" t="s">
        <v>43</v>
      </c>
      <c r="AQ1" s="32" t="s">
        <v>107</v>
      </c>
      <c r="AR1" s="26" t="s">
        <v>114</v>
      </c>
      <c r="AS1" s="26" t="s">
        <v>115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Q1"/>
  <sheetViews>
    <sheetView workbookViewId="0">
      <selection activeCell="R42" sqref="R42"/>
    </sheetView>
  </sheetViews>
  <sheetFormatPr defaultRowHeight="13.5" x14ac:dyDescent="0.15"/>
  <cols>
    <col min="1" max="1" width="3.875" style="1" bestFit="1" customWidth="1"/>
    <col min="2" max="2" width="5" style="1" bestFit="1" customWidth="1"/>
    <col min="3" max="3" width="8.75" style="1" bestFit="1" customWidth="1"/>
    <col min="4" max="4" width="9" style="1" bestFit="1" customWidth="1"/>
    <col min="5" max="5" width="3.375" style="1" bestFit="1" customWidth="1"/>
    <col min="6" max="7" width="10.5" style="1" bestFit="1" customWidth="1"/>
    <col min="8" max="8" width="8.75" style="1" bestFit="1" customWidth="1"/>
    <col min="9" max="9" width="3.375" style="1" bestFit="1" customWidth="1"/>
    <col min="10" max="10" width="3.375" bestFit="1" customWidth="1"/>
    <col min="11" max="11" width="3.5" bestFit="1" customWidth="1"/>
    <col min="12" max="12" width="21.5" bestFit="1" customWidth="1"/>
    <col min="13" max="13" width="3.5" bestFit="1" customWidth="1"/>
    <col min="14" max="14" width="4.5" bestFit="1" customWidth="1"/>
    <col min="15" max="15" width="2.5" bestFit="1" customWidth="1"/>
    <col min="16" max="16" width="6.5" style="1" bestFit="1" customWidth="1"/>
    <col min="17" max="17" width="9.5" style="1" bestFit="1" customWidth="1"/>
    <col min="18" max="18" width="7.75" style="1" bestFit="1" customWidth="1"/>
    <col min="19" max="19" width="23.5" style="1" bestFit="1" customWidth="1"/>
    <col min="20" max="20" width="15.25" style="1" bestFit="1" customWidth="1"/>
    <col min="21" max="21" width="3.375" style="1" bestFit="1" customWidth="1"/>
    <col min="22" max="22" width="14.375" style="1" bestFit="1" customWidth="1"/>
    <col min="23" max="23" width="12.125" style="1" customWidth="1"/>
    <col min="24" max="24" width="27.875" bestFit="1" customWidth="1"/>
    <col min="25" max="25" width="30.375" style="1" bestFit="1" customWidth="1"/>
    <col min="26" max="26" width="12.125" style="1" customWidth="1"/>
    <col min="27" max="27" width="13.25" style="1" customWidth="1"/>
    <col min="28" max="28" width="13.25" style="3" customWidth="1"/>
    <col min="29" max="29" width="11.75" style="3" bestFit="1" customWidth="1"/>
    <col min="30" max="30" width="9" style="3"/>
    <col min="31" max="31" width="9" style="1"/>
    <col min="34" max="46" width="9" style="1"/>
    <col min="47" max="49" width="9" style="2"/>
    <col min="50" max="56" width="9" style="1"/>
    <col min="57" max="57" width="9.375" style="3" bestFit="1" customWidth="1"/>
    <col min="58" max="58" width="9" style="3"/>
    <col min="59" max="68" width="9" style="1"/>
    <col min="69" max="69" width="9" style="2"/>
  </cols>
  <sheetData>
    <row r="1" spans="1:28" ht="34.5" customHeight="1" x14ac:dyDescent="0.15">
      <c r="A1" s="31" t="s">
        <v>18</v>
      </c>
      <c r="B1" s="31" t="s">
        <v>19</v>
      </c>
      <c r="C1" s="31" t="s">
        <v>26</v>
      </c>
      <c r="D1" s="31" t="s">
        <v>27</v>
      </c>
      <c r="E1" s="31" t="s">
        <v>28</v>
      </c>
      <c r="F1" s="31" t="s">
        <v>29</v>
      </c>
      <c r="G1" s="31" t="s">
        <v>30</v>
      </c>
      <c r="H1" s="31" t="s">
        <v>31</v>
      </c>
      <c r="I1" s="31" t="s">
        <v>32</v>
      </c>
      <c r="J1" s="31" t="s">
        <v>33</v>
      </c>
      <c r="K1" s="31" t="s">
        <v>34</v>
      </c>
      <c r="L1" s="31" t="s">
        <v>35</v>
      </c>
      <c r="M1" s="31" t="s">
        <v>36</v>
      </c>
      <c r="N1" s="31" t="s">
        <v>37</v>
      </c>
      <c r="O1" s="31" t="s">
        <v>38</v>
      </c>
      <c r="P1" s="31" t="s">
        <v>39</v>
      </c>
      <c r="Q1" s="31" t="s">
        <v>40</v>
      </c>
      <c r="R1" s="31" t="s">
        <v>41</v>
      </c>
      <c r="S1" s="31" t="s">
        <v>42</v>
      </c>
      <c r="T1" s="31" t="s">
        <v>43</v>
      </c>
      <c r="U1" s="31" t="s">
        <v>44</v>
      </c>
      <c r="V1" s="31" t="s">
        <v>45</v>
      </c>
      <c r="W1" s="26" t="s">
        <v>29</v>
      </c>
      <c r="X1" s="26" t="s">
        <v>46</v>
      </c>
      <c r="Y1" s="26" t="s">
        <v>77</v>
      </c>
      <c r="Z1" s="26" t="s">
        <v>83</v>
      </c>
      <c r="AA1" s="26" t="s">
        <v>90</v>
      </c>
      <c r="AB1" s="26" t="s">
        <v>88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3:H34"/>
  <sheetViews>
    <sheetView workbookViewId="0">
      <selection activeCell="E10" sqref="E10"/>
    </sheetView>
  </sheetViews>
  <sheetFormatPr defaultRowHeight="13.5" x14ac:dyDescent="0.15"/>
  <sheetData>
    <row r="3" spans="2:6" x14ac:dyDescent="0.15">
      <c r="B3" t="s">
        <v>69</v>
      </c>
      <c r="D3" t="s">
        <v>61</v>
      </c>
      <c r="E3" t="s">
        <v>73</v>
      </c>
      <c r="F3" t="s">
        <v>65</v>
      </c>
    </row>
    <row r="4" spans="2:6" x14ac:dyDescent="0.15">
      <c r="B4" t="s">
        <v>70</v>
      </c>
      <c r="D4" t="s">
        <v>61</v>
      </c>
      <c r="E4" t="s">
        <v>62</v>
      </c>
      <c r="F4" t="s">
        <v>66</v>
      </c>
    </row>
    <row r="5" spans="2:6" x14ac:dyDescent="0.15">
      <c r="B5" t="s">
        <v>71</v>
      </c>
      <c r="D5" t="s">
        <v>63</v>
      </c>
      <c r="E5" t="s">
        <v>64</v>
      </c>
      <c r="F5" t="s">
        <v>67</v>
      </c>
    </row>
    <row r="6" spans="2:6" x14ac:dyDescent="0.15">
      <c r="B6" t="s">
        <v>72</v>
      </c>
      <c r="D6" t="s">
        <v>63</v>
      </c>
      <c r="E6" t="s">
        <v>64</v>
      </c>
      <c r="F6" t="s">
        <v>68</v>
      </c>
    </row>
    <row r="7" spans="2:6" x14ac:dyDescent="0.15">
      <c r="B7" t="s">
        <v>82</v>
      </c>
      <c r="D7" t="s">
        <v>108</v>
      </c>
      <c r="E7" t="s">
        <v>109</v>
      </c>
      <c r="F7" t="s">
        <v>113</v>
      </c>
    </row>
    <row r="8" spans="2:6" x14ac:dyDescent="0.15">
      <c r="B8" t="s">
        <v>86</v>
      </c>
      <c r="D8" t="s">
        <v>61</v>
      </c>
      <c r="E8" t="s">
        <v>85</v>
      </c>
      <c r="F8" t="s">
        <v>110</v>
      </c>
    </row>
    <row r="20" spans="2:8" x14ac:dyDescent="0.15">
      <c r="B20" t="s">
        <v>18</v>
      </c>
      <c r="C20" t="s">
        <v>29</v>
      </c>
      <c r="D20" t="s">
        <v>29</v>
      </c>
      <c r="E20" t="s">
        <v>18</v>
      </c>
      <c r="F20" t="s">
        <v>16</v>
      </c>
      <c r="G20" t="s">
        <v>18</v>
      </c>
      <c r="H20" t="s">
        <v>111</v>
      </c>
    </row>
    <row r="21" spans="2:8" x14ac:dyDescent="0.15">
      <c r="B21" t="s">
        <v>19</v>
      </c>
      <c r="D21" t="s">
        <v>84</v>
      </c>
      <c r="E21" t="s">
        <v>19</v>
      </c>
      <c r="F21" t="s">
        <v>75</v>
      </c>
      <c r="G21" t="s">
        <v>19</v>
      </c>
      <c r="H21" t="s">
        <v>112</v>
      </c>
    </row>
    <row r="22" spans="2:8" x14ac:dyDescent="0.15">
      <c r="B22" t="s">
        <v>27</v>
      </c>
      <c r="E22" t="s">
        <v>48</v>
      </c>
      <c r="G22" t="s">
        <v>26</v>
      </c>
    </row>
    <row r="23" spans="2:8" x14ac:dyDescent="0.15">
      <c r="B23" t="s">
        <v>28</v>
      </c>
      <c r="E23" t="s">
        <v>49</v>
      </c>
      <c r="G23" t="s">
        <v>27</v>
      </c>
    </row>
    <row r="24" spans="2:8" x14ac:dyDescent="0.15">
      <c r="B24" t="s">
        <v>32</v>
      </c>
      <c r="E24" t="s">
        <v>20</v>
      </c>
      <c r="G24" t="s">
        <v>28</v>
      </c>
    </row>
    <row r="25" spans="2:8" x14ac:dyDescent="0.15">
      <c r="B25" t="s">
        <v>36</v>
      </c>
      <c r="E25" t="s">
        <v>28</v>
      </c>
      <c r="G25" t="s">
        <v>31</v>
      </c>
    </row>
    <row r="26" spans="2:8" x14ac:dyDescent="0.15">
      <c r="B26" t="s">
        <v>38</v>
      </c>
      <c r="E26" t="s">
        <v>41</v>
      </c>
      <c r="G26" t="s">
        <v>32</v>
      </c>
    </row>
    <row r="27" spans="2:8" x14ac:dyDescent="0.15">
      <c r="B27" t="s">
        <v>41</v>
      </c>
      <c r="E27" t="s">
        <v>32</v>
      </c>
      <c r="G27" t="s">
        <v>36</v>
      </c>
    </row>
    <row r="28" spans="2:8" x14ac:dyDescent="0.15">
      <c r="B28" t="s">
        <v>44</v>
      </c>
      <c r="E28" t="s">
        <v>36</v>
      </c>
      <c r="G28" t="s">
        <v>38</v>
      </c>
    </row>
    <row r="29" spans="2:8" x14ac:dyDescent="0.15">
      <c r="B29" t="s">
        <v>31</v>
      </c>
      <c r="E29" t="s">
        <v>38</v>
      </c>
      <c r="G29" t="s">
        <v>41</v>
      </c>
    </row>
    <row r="30" spans="2:8" x14ac:dyDescent="0.15">
      <c r="B30" t="s">
        <v>42</v>
      </c>
      <c r="E30" t="s">
        <v>31</v>
      </c>
      <c r="G30" t="s">
        <v>42</v>
      </c>
    </row>
    <row r="31" spans="2:8" x14ac:dyDescent="0.15">
      <c r="B31" t="s">
        <v>43</v>
      </c>
      <c r="E31" t="s">
        <v>47</v>
      </c>
      <c r="G31" t="s">
        <v>43</v>
      </c>
    </row>
    <row r="32" spans="2:8" x14ac:dyDescent="0.15">
      <c r="E32" t="s">
        <v>26</v>
      </c>
      <c r="G32" t="s">
        <v>44</v>
      </c>
    </row>
    <row r="33" spans="5:7" x14ac:dyDescent="0.15">
      <c r="E33" t="s">
        <v>45</v>
      </c>
      <c r="G33" t="s">
        <v>98</v>
      </c>
    </row>
    <row r="34" spans="5:7" x14ac:dyDescent="0.15">
      <c r="E34" t="s">
        <v>42</v>
      </c>
    </row>
  </sheetData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Search</vt:lpstr>
      <vt:lpstr>2_01</vt:lpstr>
      <vt:lpstr>2_02</vt:lpstr>
      <vt:lpstr>2_05</vt:lpstr>
      <vt:lpstr>2_06</vt:lpstr>
      <vt:lpstr>中古車明細在庫</vt:lpstr>
      <vt:lpstr>在庫履歴</vt:lpstr>
      <vt:lpstr>report</vt:lpstr>
      <vt:lpstr>Range_01</vt:lpstr>
      <vt:lpstr>Range_02</vt:lpstr>
      <vt:lpstr>Range_03</vt:lpstr>
      <vt:lpstr>Range_04</vt:lpstr>
      <vt:lpstr>Search_01</vt:lpstr>
      <vt:lpstr>Search_02</vt:lpstr>
      <vt:lpstr>Search_03</vt:lpstr>
      <vt:lpstr>対象レポート</vt:lpstr>
    </vt:vector>
  </TitlesOfParts>
  <Company>Daimler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Madokoro, Tomomi (575-Extern)</dc:creator>
  <cp:lastModifiedBy>Madokoro, Tomomi (575-Extern)</cp:lastModifiedBy>
  <dcterms:created xsi:type="dcterms:W3CDTF">2013-11-12T11:59:26Z</dcterms:created>
  <dcterms:modified xsi:type="dcterms:W3CDTF">2019-08-26T02:27:11Z</dcterms:modified>
</cp:coreProperties>
</file>